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660672DA-A63E-4CF2-ABFE-81DF1D8902C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1" l="1"/>
  <c r="E9" i="1"/>
  <c r="F12" i="1" l="1"/>
  <c r="F9" i="1" l="1"/>
  <c r="F18" i="1" l="1"/>
  <c r="F17" i="1"/>
  <c r="F16" i="1"/>
  <c r="F15" i="1"/>
  <c r="F14" i="1"/>
  <c r="F13" i="1"/>
  <c r="F11" i="1"/>
  <c r="F10" i="1"/>
  <c r="F8" i="1"/>
  <c r="F7" i="1"/>
  <c r="F6" i="1"/>
</calcChain>
</file>

<file path=xl/sharedStrings.xml><?xml version="1.0" encoding="utf-8"?>
<sst xmlns="http://schemas.openxmlformats.org/spreadsheetml/2006/main" count="35" uniqueCount="26">
  <si>
    <t>UTILIZZO</t>
  </si>
  <si>
    <t xml:space="preserve"> UBICAZIONE</t>
  </si>
  <si>
    <t>SCADENZA</t>
  </si>
  <si>
    <t>CANONE</t>
  </si>
  <si>
    <t>SPESE / UTENZE</t>
  </si>
  <si>
    <t xml:space="preserve"> TOTALE </t>
  </si>
  <si>
    <t>Centro Diurno Disabili</t>
  </si>
  <si>
    <t>Trezzo sull'Adda</t>
  </si>
  <si>
    <t>Cornate d'Adda</t>
  </si>
  <si>
    <t>Usmate Velate</t>
  </si>
  <si>
    <t>trimestrale</t>
  </si>
  <si>
    <t>Uffici Sil Vivaio</t>
  </si>
  <si>
    <t>Vimercate</t>
  </si>
  <si>
    <t>Laboratori Sil</t>
  </si>
  <si>
    <t>Spazio Neutro</t>
  </si>
  <si>
    <t>Servizio Affidi Mowgli</t>
  </si>
  <si>
    <t>Comunità Familiare Minori</t>
  </si>
  <si>
    <t>Uffico Tutele</t>
  </si>
  <si>
    <t>Agrate Brianza</t>
  </si>
  <si>
    <t>Bellusco</t>
  </si>
  <si>
    <t>Progetto Match</t>
  </si>
  <si>
    <t>Mezzago</t>
  </si>
  <si>
    <t>Centro SocioEducativo</t>
  </si>
  <si>
    <t>CONTRATTI DI LOCAZIONI PASSIVE - ANNO 2020 al 31/12/2020</t>
  </si>
  <si>
    <t>STARS</t>
  </si>
  <si>
    <t xml:space="preserve">Servizio SIL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</si>
</sst>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-[$€-410]\ * #,##0.00_-;\-[$€-410]\ * #,##0.00_-;_-[$€-410]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2" xfId="0" applyFont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1028700</xdr:colOff>
      <xdr:row>0</xdr:row>
      <xdr:rowOff>0</xdr:rowOff>
    </xdr:from>
    <xdr:to>
      <xdr:col>3</xdr:col>
      <xdr:colOff>53340</xdr:colOff>
      <xdr:row>0</xdr:row>
      <xdr:rowOff>453305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B472F5E-8839-4770-8CE5-C55606599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9880" y="0"/>
          <a:ext cx="1211580" cy="453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workbookViewId="0">
      <selection activeCell="J9" sqref="J9"/>
    </sheetView>
  </sheetViews>
  <sheetFormatPr defaultRowHeight="14.4" x14ac:dyDescent="0.3"/>
  <cols>
    <col min="1" max="1" width="26.5546875" customWidth="1"/>
    <col min="2" max="2" width="19" customWidth="1"/>
    <col min="3" max="4" width="12.88671875" customWidth="1"/>
    <col min="5" max="5" width="15" customWidth="1"/>
    <col min="6" max="6" width="13.109375" customWidth="1"/>
  </cols>
  <sheetData>
    <row r="1" spans="1:6" ht="36.6" customHeight="1" x14ac:dyDescent="0.3">
      <c r="A1" s="11"/>
      <c r="B1" s="11"/>
      <c r="C1" s="11"/>
      <c r="D1" s="11"/>
      <c r="E1" s="11"/>
      <c r="F1" s="11"/>
    </row>
    <row r="3" spans="1:6" s="1" customFormat="1" x14ac:dyDescent="0.3">
      <c r="A3" s="1" t="s">
        <v>23</v>
      </c>
    </row>
    <row r="5" spans="1:6" s="7" customFormat="1" x14ac:dyDescent="0.3">
      <c r="A5" s="8" t="s">
        <v>0</v>
      </c>
      <c r="B5" s="8" t="s">
        <v>1</v>
      </c>
      <c r="C5" s="8" t="s">
        <v>2</v>
      </c>
      <c r="D5" s="9" t="s">
        <v>3</v>
      </c>
      <c r="E5" s="8" t="s">
        <v>4</v>
      </c>
      <c r="F5" s="8" t="s">
        <v>5</v>
      </c>
    </row>
    <row r="6" spans="1:6" s="2" customFormat="1" x14ac:dyDescent="0.3">
      <c r="A6" s="3" t="s">
        <v>6</v>
      </c>
      <c r="B6" s="3" t="s">
        <v>7</v>
      </c>
      <c r="C6" s="4">
        <v>44196</v>
      </c>
      <c r="D6" s="5">
        <v>22481.87</v>
      </c>
      <c r="E6" s="5">
        <v>8824.2099999999991</v>
      </c>
      <c r="F6" s="6">
        <f>SUM(D6:E6)</f>
        <v>31306.079999999998</v>
      </c>
    </row>
    <row r="7" spans="1:6" s="7" customFormat="1" x14ac:dyDescent="0.3">
      <c r="A7" s="3" t="s">
        <v>6</v>
      </c>
      <c r="B7" s="3" t="s">
        <v>8</v>
      </c>
      <c r="C7" s="4">
        <v>44196</v>
      </c>
      <c r="D7" s="5">
        <v>10077.5</v>
      </c>
      <c r="E7" s="5">
        <v>0</v>
      </c>
      <c r="F7" s="6">
        <f t="shared" ref="F7:F18" si="0">SUM(D7:E7)</f>
        <v>10077.5</v>
      </c>
    </row>
    <row r="8" spans="1:6" s="2" customFormat="1" x14ac:dyDescent="0.3">
      <c r="A8" s="3" t="s">
        <v>6</v>
      </c>
      <c r="B8" s="3" t="s">
        <v>9</v>
      </c>
      <c r="C8" s="3" t="s">
        <v>10</v>
      </c>
      <c r="D8" s="5">
        <v>43249.57</v>
      </c>
      <c r="E8" s="5">
        <f>26591.72+10417.22</f>
        <v>37008.94</v>
      </c>
      <c r="F8" s="6">
        <f t="shared" si="0"/>
        <v>80258.510000000009</v>
      </c>
    </row>
    <row r="9" spans="1:6" s="2" customFormat="1" x14ac:dyDescent="0.3">
      <c r="A9" s="3" t="s">
        <v>22</v>
      </c>
      <c r="B9" s="10" t="s">
        <v>12</v>
      </c>
      <c r="C9" s="4">
        <v>44196</v>
      </c>
      <c r="D9" s="5">
        <v>0</v>
      </c>
      <c r="E9" s="5">
        <f>7800+350</f>
        <v>8150</v>
      </c>
      <c r="F9" s="6">
        <f>SUM(E9)</f>
        <v>8150</v>
      </c>
    </row>
    <row r="10" spans="1:6" s="2" customFormat="1" x14ac:dyDescent="0.3">
      <c r="A10" s="3" t="s">
        <v>11</v>
      </c>
      <c r="B10" s="3" t="s">
        <v>21</v>
      </c>
      <c r="C10" s="3" t="s">
        <v>10</v>
      </c>
      <c r="D10" s="5">
        <v>4088.52</v>
      </c>
      <c r="E10" s="5">
        <v>0</v>
      </c>
      <c r="F10" s="6">
        <f>SUM(D10:E10)</f>
        <v>4088.52</v>
      </c>
    </row>
    <row r="11" spans="1:6" s="2" customFormat="1" x14ac:dyDescent="0.3">
      <c r="A11" s="3" t="s">
        <v>13</v>
      </c>
      <c r="B11" s="3" t="s">
        <v>12</v>
      </c>
      <c r="C11" s="4">
        <v>44196</v>
      </c>
      <c r="D11" s="5">
        <v>4200</v>
      </c>
      <c r="E11" s="5">
        <v>1178.52</v>
      </c>
      <c r="F11" s="6">
        <f t="shared" si="0"/>
        <v>5378.52</v>
      </c>
    </row>
    <row r="12" spans="1:6" s="2" customFormat="1" x14ac:dyDescent="0.3">
      <c r="A12" s="3" t="s">
        <v>25</v>
      </c>
      <c r="B12" s="3" t="s">
        <v>12</v>
      </c>
      <c r="C12" s="4">
        <v>44196</v>
      </c>
      <c r="D12" s="5">
        <v>15000</v>
      </c>
      <c r="E12" s="5">
        <v>0</v>
      </c>
      <c r="F12" s="6">
        <f t="shared" si="0"/>
        <v>15000</v>
      </c>
    </row>
    <row r="13" spans="1:6" s="2" customFormat="1" x14ac:dyDescent="0.3">
      <c r="A13" s="3" t="s">
        <v>15</v>
      </c>
      <c r="B13" s="3" t="s">
        <v>19</v>
      </c>
      <c r="C13" s="4">
        <v>44196</v>
      </c>
      <c r="D13" s="5">
        <v>300</v>
      </c>
      <c r="E13" s="5">
        <v>0</v>
      </c>
      <c r="F13" s="6">
        <f t="shared" si="0"/>
        <v>300</v>
      </c>
    </row>
    <row r="14" spans="1:6" s="2" customFormat="1" x14ac:dyDescent="0.3">
      <c r="A14" s="3" t="s">
        <v>16</v>
      </c>
      <c r="B14" s="3" t="s">
        <v>12</v>
      </c>
      <c r="C14" s="4">
        <v>44196</v>
      </c>
      <c r="D14" s="5">
        <v>6200</v>
      </c>
      <c r="E14" s="5">
        <v>4528.62</v>
      </c>
      <c r="F14" s="6">
        <f t="shared" si="0"/>
        <v>10728.619999999999</v>
      </c>
    </row>
    <row r="15" spans="1:6" s="7" customFormat="1" x14ac:dyDescent="0.3">
      <c r="A15" s="3" t="s">
        <v>17</v>
      </c>
      <c r="B15" s="3" t="s">
        <v>18</v>
      </c>
      <c r="C15" s="4">
        <v>44196</v>
      </c>
      <c r="D15" s="5">
        <v>0</v>
      </c>
      <c r="E15" s="5">
        <v>2000</v>
      </c>
      <c r="F15" s="6">
        <f t="shared" si="0"/>
        <v>2000</v>
      </c>
    </row>
    <row r="16" spans="1:6" s="2" customFormat="1" x14ac:dyDescent="0.3">
      <c r="A16" s="3" t="s">
        <v>24</v>
      </c>
      <c r="B16" s="3" t="s">
        <v>12</v>
      </c>
      <c r="C16" s="4">
        <v>44196</v>
      </c>
      <c r="D16" s="5">
        <v>2000</v>
      </c>
      <c r="E16" s="5">
        <v>0</v>
      </c>
      <c r="F16" s="6">
        <f t="shared" si="0"/>
        <v>2000</v>
      </c>
    </row>
    <row r="17" spans="1:6" s="2" customFormat="1" x14ac:dyDescent="0.3">
      <c r="A17" s="3" t="s">
        <v>14</v>
      </c>
      <c r="B17" s="3" t="s">
        <v>19</v>
      </c>
      <c r="C17" s="4">
        <v>44196</v>
      </c>
      <c r="D17" s="5">
        <v>250</v>
      </c>
      <c r="E17" s="5">
        <v>3131.72</v>
      </c>
      <c r="F17" s="6">
        <f t="shared" si="0"/>
        <v>3381.72</v>
      </c>
    </row>
    <row r="18" spans="1:6" s="2" customFormat="1" x14ac:dyDescent="0.3">
      <c r="A18" s="3" t="s">
        <v>20</v>
      </c>
      <c r="B18" s="3" t="s">
        <v>19</v>
      </c>
      <c r="C18" s="4">
        <v>44196</v>
      </c>
      <c r="D18" s="5">
        <v>250</v>
      </c>
      <c r="E18" s="5">
        <v>0</v>
      </c>
      <c r="F18" s="6">
        <f t="shared" si="0"/>
        <v>250</v>
      </c>
    </row>
    <row r="20" spans="1:6" ht="29.25" customHeight="1" x14ac:dyDescent="0.3">
      <c r="A20" s="12"/>
      <c r="B20" s="12"/>
      <c r="C20" s="12"/>
      <c r="D20" s="12"/>
      <c r="E20" s="12"/>
      <c r="F20" s="12"/>
    </row>
  </sheetData>
  <mergeCells count="2">
    <mergeCell ref="A1:F1"/>
    <mergeCell ref="A20:F20"/>
  </mergeCells>
  <pageMargins left="0.7" right="0.7" top="0.75" bottom="0.75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Mauri</dc:creator>
  <cp:lastModifiedBy>Utente</cp:lastModifiedBy>
  <dcterms:created xsi:type="dcterms:W3CDTF">2015-10-26T15:23:56Z</dcterms:created>
  <dcterms:modified xsi:type="dcterms:W3CDTF">2021-05-13T10:14:38Z</dcterms:modified>
</cp:coreProperties>
</file>