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riaPaleari\Desktop\"/>
    </mc:Choice>
  </mc:AlternateContent>
  <xr:revisionPtr revIDLastSave="0" documentId="13_ncr:1_{02AFDCE3-D71D-49F6-8064-B14CF6DD8F5D}" xr6:coauthVersionLast="47" xr6:coauthVersionMax="47" xr10:uidLastSave="{00000000-0000-0000-0000-000000000000}"/>
  <bookViews>
    <workbookView xWindow="28692" yWindow="-108" windowWidth="29016" windowHeight="15696" xr2:uid="{A46C5C5B-8FB6-4A1D-9989-A79C9A9DE9FD}"/>
  </bookViews>
  <sheets>
    <sheet name="Foglio1" sheetId="1" r:id="rId1"/>
  </sheets>
  <definedNames>
    <definedName name="_xlnm._FilterDatabase" localSheetId="0" hidden="1">Foglio1!$A$4:$I$395</definedName>
    <definedName name="_xlnm.Print_Area" localSheetId="0">Foglio1!$A$3:$I$82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9" i="1" l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I109" i="1" l="1"/>
  <c r="I108" i="1"/>
  <c r="I107" i="1"/>
  <c r="I106" i="1"/>
  <c r="I105" i="1"/>
  <c r="I104" i="1"/>
</calcChain>
</file>

<file path=xl/sharedStrings.xml><?xml version="1.0" encoding="utf-8"?>
<sst xmlns="http://schemas.openxmlformats.org/spreadsheetml/2006/main" count="693" uniqueCount="53">
  <si>
    <t>NOMINATIVO E/O RAGIONE SOCIALE DEL SOGGETTO BENEFICIARIO</t>
  </si>
  <si>
    <t>NUM</t>
  </si>
  <si>
    <t>NORMA O TITOLO A BASE DELL'ATTRIBUZIONE</t>
  </si>
  <si>
    <t>IMPORTO</t>
  </si>
  <si>
    <t>ANNO DEL PROVVEDIMENTO</t>
  </si>
  <si>
    <t>SOGGETTO BENEFICIARIO</t>
  </si>
  <si>
    <t xml:space="preserve">RESPONSABILE DEL PROVVEDIMENTO </t>
  </si>
  <si>
    <t>ATTI DI CONCESSIONE</t>
  </si>
  <si>
    <t xml:space="preserve">Soggetto privato </t>
  </si>
  <si>
    <t xml:space="preserve">Bonus assistente familiare dgr 2088  Ambito di Vimercate </t>
  </si>
  <si>
    <t xml:space="preserve">Bonus assistente familiare dgr 5211  Ambito di Vimercate </t>
  </si>
  <si>
    <t>Bonus assistente familiare dgr 5211 Ambito di Trezzo d'Adda</t>
  </si>
  <si>
    <t>FSR PER I SERVIZI E GLI INTERVENTI SOCIALI DGR XII/4793/2025 Ambito di Vimercate</t>
  </si>
  <si>
    <t>FSR PER I SERVIZI E GLI INTERVENTI SOCIALI DGR XII/4793/2025 Ambito di Trezzo sull'Adda</t>
  </si>
  <si>
    <t>06286110967</t>
  </si>
  <si>
    <t>05106150963</t>
  </si>
  <si>
    <t>SPNSMN82P43M052Y</t>
  </si>
  <si>
    <t>02709410969</t>
  </si>
  <si>
    <t>09703130154</t>
  </si>
  <si>
    <t>6893230158</t>
  </si>
  <si>
    <t>03053620963</t>
  </si>
  <si>
    <t>02249670965</t>
  </si>
  <si>
    <t>02074130960</t>
  </si>
  <si>
    <t>08972110962</t>
  </si>
  <si>
    <t>02893130969</t>
  </si>
  <si>
    <t>02367430960</t>
  </si>
  <si>
    <t>06572830153</t>
  </si>
  <si>
    <t>02791350966</t>
  </si>
  <si>
    <t>CTNMNC79H65F205H</t>
  </si>
  <si>
    <t>08853830159</t>
  </si>
  <si>
    <t>07050410963</t>
  </si>
  <si>
    <t>05379970964</t>
  </si>
  <si>
    <t>VDLLSN77R50M052K</t>
  </si>
  <si>
    <t>'09546790156</t>
  </si>
  <si>
    <t>01461770131</t>
  </si>
  <si>
    <t>MNDRSN63S41E025E</t>
  </si>
  <si>
    <t>87008430156</t>
  </si>
  <si>
    <t>07640690967</t>
  </si>
  <si>
    <t>04142360967</t>
  </si>
  <si>
    <t>11075730157</t>
  </si>
  <si>
    <t>07336140152</t>
  </si>
  <si>
    <t>02961270168</t>
  </si>
  <si>
    <t>02399480967</t>
  </si>
  <si>
    <t>02255730968</t>
  </si>
  <si>
    <t>FNA Misura B2 DGR 1669/2023- Ambito di Trezzo sull'Adda</t>
  </si>
  <si>
    <t>FNA Misura B2 DGR 1669/2023 - Ambito di Vimercate</t>
  </si>
  <si>
    <t>FNA Misura B2 DGR 3719/2024- Ambito di Trezzo sull'Adda</t>
  </si>
  <si>
    <t>FNA Misura B2 DGR 3719/2024 - Ambito di Vimercate</t>
  </si>
  <si>
    <t>Ilaria Paleari</t>
  </si>
  <si>
    <t>Dopo di noi DGR 2912/2024 Ambito di Trezzo sull'Adda</t>
  </si>
  <si>
    <t>Dopo di noi DGR 2912/2024 Ambito di Vimercate</t>
  </si>
  <si>
    <t>Pro.vi DGR 1669/23 del 28/12/2023 Ambito di Vimercate</t>
  </si>
  <si>
    <t>Pro.vi DGR 3719/24 del 30/12/2024 Ambito di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</si>
</sst>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_-* #,##0.00\ [$€-410]_-;\-* #,##0.00\ [$€-410]_-;_-* &quot;-&quot;??\ [$€-410]_-;_-@_-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8" fillId="0" borderId="0" xfId="0" applyNumberFormat="1" applyFont="1"/>
    <xf numFmtId="164" fontId="0" fillId="0" borderId="1" xfId="0" applyNumberFormat="1" applyBorder="1"/>
    <xf numFmtId="0" fontId="7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165" fontId="0" fillId="0" borderId="0" xfId="0" applyNumberFormat="1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9" fillId="0" borderId="0" xfId="0" applyFont="1" applyAlignment="1">
      <alignment horizontal="center" vertical="center"/>
    </xf>
    <xf numFmtId="0" fontId="3" fillId="0" borderId="0" xfId="0" applyFont="1"/>
  </cellXfs>
  <cellStyles count="3">
    <cellStyle name="Normale" xfId="0" builtinId="0"/>
    <cellStyle name="Normale 2" xfId="2" xr:uid="{8BD23C97-5F02-439F-9336-208CBDE0F79F}"/>
    <cellStyle name="Valuta 2" xfId="1" xr:uid="{42BC0018-DB19-438B-9667-FC1ED1E8C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276225</xdr:colOff>
      <xdr:row>0</xdr:row>
      <xdr:rowOff>95250</xdr:rowOff>
    </xdr:from>
    <xdr:ext cx="1319529" cy="444855"/>
    <xdr:pic>
      <xdr:nvPicPr>
        <xdr:cNvPr id="2" name="image1.jpeg">
          <a:extLst>
            <a:ext uri="{FF2B5EF4-FFF2-40B4-BE49-F238E27FC236}">
              <a16:creationId xmlns:a16="http://schemas.microsoft.com/office/drawing/2014/main" id="{1A5B9861-F749-4F68-85D4-7778D36F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95250"/>
          <a:ext cx="1319529" cy="4448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8D24-8EDE-4E1E-B9D6-D2810BF386C3}">
  <dimension ref="A1:I1130"/>
  <sheetViews>
    <sheetView tabSelected="1" topLeftCell="A232" zoomScaleNormal="100" workbookViewId="0">
      <selection activeCell="K7" sqref="K7"/>
    </sheetView>
  </sheetViews>
  <sheetFormatPr defaultRowHeight="15.6" x14ac:dyDescent="0.3"/>
  <cols>
    <col min="1" max="1" width="7.6640625" style="1" customWidth="1"/>
    <col min="2" max="3" width="9.109375" hidden="1" customWidth="1"/>
    <col min="4" max="4" width="81" hidden="1" customWidth="1"/>
    <col min="5" max="5" width="76.44140625" style="1" bestFit="1" customWidth="1"/>
    <col min="6" max="6" width="25.44140625" style="1" customWidth="1"/>
    <col min="7" max="7" width="24.33203125" style="1" customWidth="1"/>
    <col min="8" max="8" width="30.109375" style="1" customWidth="1"/>
    <col min="9" max="9" width="17.109375" style="7" customWidth="1"/>
  </cols>
  <sheetData>
    <row r="1" spans="1:9" ht="47.25" customHeight="1" x14ac:dyDescent="0.3">
      <c r="A1" s="16"/>
      <c r="B1" s="16"/>
      <c r="C1" s="16"/>
      <c r="D1" s="16"/>
      <c r="E1" s="16"/>
      <c r="F1" s="16"/>
      <c r="G1" s="16"/>
      <c r="H1" s="16"/>
      <c r="I1" s="16"/>
    </row>
    <row r="2" spans="1:9" ht="25.5" customHeight="1" x14ac:dyDescent="0.3">
      <c r="I2" s="5"/>
    </row>
    <row r="3" spans="1:9" ht="20.399999999999999" customHeight="1" x14ac:dyDescent="0.3">
      <c r="A3" s="15" t="s">
        <v>7</v>
      </c>
      <c r="B3" s="15"/>
      <c r="C3" s="15"/>
      <c r="D3" s="15"/>
      <c r="E3" s="15"/>
      <c r="F3" s="15"/>
      <c r="G3" s="15"/>
      <c r="H3" s="15"/>
      <c r="I3" s="15"/>
    </row>
    <row r="4" spans="1:9" ht="41.25" customHeight="1" x14ac:dyDescent="0.3">
      <c r="A4" s="2" t="s">
        <v>1</v>
      </c>
      <c r="B4" s="3" t="s">
        <v>2</v>
      </c>
      <c r="C4" s="3" t="s">
        <v>0</v>
      </c>
      <c r="D4" s="3" t="s">
        <v>3</v>
      </c>
      <c r="E4" s="2" t="s">
        <v>2</v>
      </c>
      <c r="F4" s="10" t="s">
        <v>4</v>
      </c>
      <c r="G4" s="10" t="s">
        <v>6</v>
      </c>
      <c r="H4" s="2" t="s">
        <v>5</v>
      </c>
      <c r="I4" s="6" t="s">
        <v>3</v>
      </c>
    </row>
    <row r="5" spans="1:9" ht="20.399999999999999" customHeight="1" x14ac:dyDescent="0.3">
      <c r="A5" s="1">
        <v>1</v>
      </c>
      <c r="E5" t="s">
        <v>9</v>
      </c>
      <c r="F5" s="4">
        <v>2024</v>
      </c>
      <c r="G5" s="4" t="s">
        <v>48</v>
      </c>
      <c r="H5" t="s">
        <v>8</v>
      </c>
      <c r="I5" s="11">
        <v>2400</v>
      </c>
    </row>
    <row r="6" spans="1:9" ht="20.399999999999999" customHeight="1" x14ac:dyDescent="0.3">
      <c r="A6" s="1">
        <f>1+A5</f>
        <v>2</v>
      </c>
      <c r="E6" t="s">
        <v>9</v>
      </c>
      <c r="F6" s="4">
        <v>2024</v>
      </c>
      <c r="G6" s="4" t="s">
        <v>48</v>
      </c>
      <c r="H6" t="s">
        <v>8</v>
      </c>
      <c r="I6" s="11">
        <v>2000</v>
      </c>
    </row>
    <row r="7" spans="1:9" ht="20.399999999999999" customHeight="1" x14ac:dyDescent="0.3">
      <c r="A7" s="1">
        <f t="shared" ref="A7:A70" si="0">1+A6</f>
        <v>3</v>
      </c>
      <c r="E7" t="s">
        <v>9</v>
      </c>
      <c r="F7" s="4">
        <v>2024</v>
      </c>
      <c r="G7" s="4" t="s">
        <v>48</v>
      </c>
      <c r="H7" t="s">
        <v>8</v>
      </c>
      <c r="I7" s="11">
        <v>2000</v>
      </c>
    </row>
    <row r="8" spans="1:9" ht="20.399999999999999" customHeight="1" x14ac:dyDescent="0.3">
      <c r="A8" s="1">
        <f t="shared" si="0"/>
        <v>4</v>
      </c>
      <c r="E8" t="s">
        <v>9</v>
      </c>
      <c r="F8" s="4">
        <v>2024</v>
      </c>
      <c r="G8" s="4" t="s">
        <v>48</v>
      </c>
      <c r="H8" t="s">
        <v>8</v>
      </c>
      <c r="I8" s="11">
        <v>2400</v>
      </c>
    </row>
    <row r="9" spans="1:9" ht="20.399999999999999" customHeight="1" x14ac:dyDescent="0.3">
      <c r="A9" s="1">
        <f t="shared" si="0"/>
        <v>5</v>
      </c>
      <c r="E9" t="s">
        <v>9</v>
      </c>
      <c r="F9" s="4">
        <v>2024</v>
      </c>
      <c r="G9" s="4" t="s">
        <v>48</v>
      </c>
      <c r="H9" t="s">
        <v>8</v>
      </c>
      <c r="I9" s="11">
        <v>2000</v>
      </c>
    </row>
    <row r="10" spans="1:9" ht="20.399999999999999" customHeight="1" x14ac:dyDescent="0.3">
      <c r="A10" s="1">
        <f t="shared" si="0"/>
        <v>6</v>
      </c>
      <c r="E10" t="s">
        <v>9</v>
      </c>
      <c r="F10" s="4">
        <v>2024</v>
      </c>
      <c r="G10" s="4" t="s">
        <v>48</v>
      </c>
      <c r="H10" t="s">
        <v>8</v>
      </c>
      <c r="I10" s="11">
        <v>2000</v>
      </c>
    </row>
    <row r="11" spans="1:9" ht="20.399999999999999" customHeight="1" x14ac:dyDescent="0.3">
      <c r="A11" s="1">
        <f t="shared" si="0"/>
        <v>7</v>
      </c>
      <c r="E11" t="s">
        <v>9</v>
      </c>
      <c r="F11" s="4">
        <v>2024</v>
      </c>
      <c r="G11" s="4" t="s">
        <v>48</v>
      </c>
      <c r="H11" t="s">
        <v>8</v>
      </c>
      <c r="I11" s="11">
        <v>2400</v>
      </c>
    </row>
    <row r="12" spans="1:9" ht="20.399999999999999" customHeight="1" x14ac:dyDescent="0.3">
      <c r="A12" s="1">
        <f t="shared" si="0"/>
        <v>8</v>
      </c>
      <c r="E12" t="s">
        <v>9</v>
      </c>
      <c r="F12" s="4">
        <v>2024</v>
      </c>
      <c r="G12" s="4" t="s">
        <v>48</v>
      </c>
      <c r="H12" t="s">
        <v>8</v>
      </c>
      <c r="I12" s="11">
        <v>2400</v>
      </c>
    </row>
    <row r="13" spans="1:9" ht="20.399999999999999" customHeight="1" x14ac:dyDescent="0.3">
      <c r="A13" s="1">
        <f t="shared" si="0"/>
        <v>9</v>
      </c>
      <c r="E13" t="s">
        <v>9</v>
      </c>
      <c r="F13" s="4">
        <v>2024</v>
      </c>
      <c r="G13" s="4" t="s">
        <v>48</v>
      </c>
      <c r="H13" t="s">
        <v>8</v>
      </c>
      <c r="I13" s="11">
        <v>2000</v>
      </c>
    </row>
    <row r="14" spans="1:9" ht="20.399999999999999" customHeight="1" x14ac:dyDescent="0.3">
      <c r="A14" s="1">
        <f t="shared" si="0"/>
        <v>10</v>
      </c>
      <c r="E14" t="s">
        <v>10</v>
      </c>
      <c r="F14" s="4">
        <v>2025</v>
      </c>
      <c r="G14" s="4" t="s">
        <v>48</v>
      </c>
      <c r="H14" t="s">
        <v>8</v>
      </c>
      <c r="I14" s="11">
        <v>2400</v>
      </c>
    </row>
    <row r="15" spans="1:9" ht="20.399999999999999" customHeight="1" x14ac:dyDescent="0.3">
      <c r="A15" s="1">
        <f t="shared" si="0"/>
        <v>11</v>
      </c>
      <c r="E15" t="s">
        <v>10</v>
      </c>
      <c r="F15" s="4">
        <v>2025</v>
      </c>
      <c r="G15" s="4" t="s">
        <v>48</v>
      </c>
      <c r="H15" t="s">
        <v>8</v>
      </c>
      <c r="I15" s="11">
        <v>2000</v>
      </c>
    </row>
    <row r="16" spans="1:9" ht="20.399999999999999" customHeight="1" x14ac:dyDescent="0.3">
      <c r="A16" s="1">
        <f t="shared" si="0"/>
        <v>12</v>
      </c>
      <c r="E16" t="s">
        <v>10</v>
      </c>
      <c r="F16" s="4">
        <v>2025</v>
      </c>
      <c r="G16" s="4" t="s">
        <v>48</v>
      </c>
      <c r="H16" t="s">
        <v>8</v>
      </c>
      <c r="I16" s="11">
        <v>2400</v>
      </c>
    </row>
    <row r="17" spans="1:9" ht="20.399999999999999" customHeight="1" x14ac:dyDescent="0.3">
      <c r="A17" s="1">
        <f t="shared" si="0"/>
        <v>13</v>
      </c>
      <c r="E17" t="s">
        <v>10</v>
      </c>
      <c r="F17" s="4">
        <v>2025</v>
      </c>
      <c r="G17" s="4" t="s">
        <v>48</v>
      </c>
      <c r="H17" t="s">
        <v>8</v>
      </c>
      <c r="I17" s="11">
        <v>2400</v>
      </c>
    </row>
    <row r="18" spans="1:9" ht="20.399999999999999" customHeight="1" x14ac:dyDescent="0.3">
      <c r="A18" s="1">
        <f t="shared" si="0"/>
        <v>14</v>
      </c>
      <c r="E18" t="s">
        <v>10</v>
      </c>
      <c r="F18" s="4">
        <v>2025</v>
      </c>
      <c r="G18" s="4" t="s">
        <v>48</v>
      </c>
      <c r="H18" t="s">
        <v>8</v>
      </c>
      <c r="I18" s="11">
        <v>2400</v>
      </c>
    </row>
    <row r="19" spans="1:9" ht="20.399999999999999" customHeight="1" x14ac:dyDescent="0.3">
      <c r="A19" s="1">
        <f t="shared" si="0"/>
        <v>15</v>
      </c>
      <c r="E19" t="s">
        <v>10</v>
      </c>
      <c r="F19" s="4">
        <v>2025</v>
      </c>
      <c r="G19" s="4" t="s">
        <v>48</v>
      </c>
      <c r="H19" t="s">
        <v>8</v>
      </c>
      <c r="I19" s="11">
        <v>2400</v>
      </c>
    </row>
    <row r="20" spans="1:9" ht="20.399999999999999" customHeight="1" x14ac:dyDescent="0.3">
      <c r="A20" s="1">
        <f t="shared" si="0"/>
        <v>16</v>
      </c>
      <c r="E20" t="s">
        <v>10</v>
      </c>
      <c r="F20" s="4">
        <v>2025</v>
      </c>
      <c r="G20" s="4" t="s">
        <v>48</v>
      </c>
      <c r="H20" t="s">
        <v>8</v>
      </c>
      <c r="I20" s="11">
        <v>2000</v>
      </c>
    </row>
    <row r="21" spans="1:9" ht="20.399999999999999" customHeight="1" x14ac:dyDescent="0.3">
      <c r="A21" s="1">
        <f t="shared" si="0"/>
        <v>17</v>
      </c>
      <c r="E21" t="s">
        <v>10</v>
      </c>
      <c r="F21" s="4">
        <v>2025</v>
      </c>
      <c r="G21" s="4" t="s">
        <v>48</v>
      </c>
      <c r="H21" t="s">
        <v>8</v>
      </c>
      <c r="I21" s="11">
        <v>2400</v>
      </c>
    </row>
    <row r="22" spans="1:9" ht="20.399999999999999" customHeight="1" x14ac:dyDescent="0.3">
      <c r="A22" s="1">
        <f t="shared" si="0"/>
        <v>18</v>
      </c>
      <c r="E22" t="s">
        <v>10</v>
      </c>
      <c r="F22" s="4">
        <v>2025</v>
      </c>
      <c r="G22" s="4" t="s">
        <v>48</v>
      </c>
      <c r="H22" t="s">
        <v>8</v>
      </c>
      <c r="I22" s="11">
        <v>1038</v>
      </c>
    </row>
    <row r="23" spans="1:9" ht="20.399999999999999" customHeight="1" x14ac:dyDescent="0.3">
      <c r="A23" s="1">
        <f t="shared" si="0"/>
        <v>19</v>
      </c>
      <c r="E23" t="s">
        <v>10</v>
      </c>
      <c r="F23" s="4">
        <v>2025</v>
      </c>
      <c r="G23" s="4" t="s">
        <v>48</v>
      </c>
      <c r="H23" t="s">
        <v>8</v>
      </c>
      <c r="I23" s="11">
        <v>2400</v>
      </c>
    </row>
    <row r="24" spans="1:9" ht="20.399999999999999" customHeight="1" x14ac:dyDescent="0.3">
      <c r="A24" s="1">
        <f t="shared" si="0"/>
        <v>20</v>
      </c>
      <c r="E24" t="s">
        <v>10</v>
      </c>
      <c r="F24" s="4">
        <v>2025</v>
      </c>
      <c r="G24" s="4" t="s">
        <v>48</v>
      </c>
      <c r="H24" t="s">
        <v>8</v>
      </c>
      <c r="I24" s="11">
        <v>2400</v>
      </c>
    </row>
    <row r="25" spans="1:9" ht="20.399999999999999" customHeight="1" x14ac:dyDescent="0.3">
      <c r="A25" s="1">
        <f t="shared" si="0"/>
        <v>21</v>
      </c>
      <c r="E25" t="s">
        <v>10</v>
      </c>
      <c r="F25" s="4">
        <v>2025</v>
      </c>
      <c r="G25" s="4" t="s">
        <v>48</v>
      </c>
      <c r="H25" t="s">
        <v>8</v>
      </c>
      <c r="I25" s="11">
        <v>2400</v>
      </c>
    </row>
    <row r="26" spans="1:9" ht="20.399999999999999" customHeight="1" x14ac:dyDescent="0.3">
      <c r="A26" s="1">
        <f t="shared" si="0"/>
        <v>22</v>
      </c>
      <c r="E26" t="s">
        <v>10</v>
      </c>
      <c r="F26" s="4">
        <v>2025</v>
      </c>
      <c r="G26" s="4" t="s">
        <v>48</v>
      </c>
      <c r="H26" t="s">
        <v>8</v>
      </c>
      <c r="I26" s="11">
        <v>2400</v>
      </c>
    </row>
    <row r="27" spans="1:9" ht="20.399999999999999" customHeight="1" x14ac:dyDescent="0.3">
      <c r="A27" s="1">
        <f t="shared" si="0"/>
        <v>23</v>
      </c>
      <c r="E27" t="s">
        <v>10</v>
      </c>
      <c r="F27" s="4">
        <v>2025</v>
      </c>
      <c r="G27" s="4" t="s">
        <v>48</v>
      </c>
      <c r="H27" t="s">
        <v>8</v>
      </c>
      <c r="I27" s="11">
        <v>2400</v>
      </c>
    </row>
    <row r="28" spans="1:9" ht="20.399999999999999" customHeight="1" x14ac:dyDescent="0.3">
      <c r="A28" s="1">
        <f t="shared" si="0"/>
        <v>24</v>
      </c>
      <c r="E28" t="s">
        <v>10</v>
      </c>
      <c r="F28" s="4">
        <v>2025</v>
      </c>
      <c r="G28" s="4" t="s">
        <v>48</v>
      </c>
      <c r="H28" t="s">
        <v>8</v>
      </c>
      <c r="I28" s="11">
        <v>2400</v>
      </c>
    </row>
    <row r="29" spans="1:9" ht="20.399999999999999" customHeight="1" x14ac:dyDescent="0.3">
      <c r="A29" s="1">
        <f t="shared" si="0"/>
        <v>25</v>
      </c>
      <c r="E29" t="s">
        <v>10</v>
      </c>
      <c r="F29" s="4">
        <v>2025</v>
      </c>
      <c r="G29" s="4" t="s">
        <v>48</v>
      </c>
      <c r="H29" t="s">
        <v>8</v>
      </c>
      <c r="I29" s="11">
        <v>2400</v>
      </c>
    </row>
    <row r="30" spans="1:9" ht="20.399999999999999" customHeight="1" x14ac:dyDescent="0.3">
      <c r="A30" s="1">
        <f t="shared" si="0"/>
        <v>26</v>
      </c>
      <c r="E30" t="s">
        <v>10</v>
      </c>
      <c r="F30" s="4">
        <v>2025</v>
      </c>
      <c r="G30" s="4" t="s">
        <v>48</v>
      </c>
      <c r="H30" t="s">
        <v>8</v>
      </c>
      <c r="I30" s="11">
        <v>2400</v>
      </c>
    </row>
    <row r="31" spans="1:9" ht="20.399999999999999" customHeight="1" x14ac:dyDescent="0.3">
      <c r="A31" s="1">
        <f t="shared" si="0"/>
        <v>27</v>
      </c>
      <c r="E31" t="s">
        <v>11</v>
      </c>
      <c r="F31" s="4">
        <v>2025</v>
      </c>
      <c r="G31" s="4" t="s">
        <v>48</v>
      </c>
      <c r="H31" t="s">
        <v>8</v>
      </c>
      <c r="I31" s="11">
        <v>2000</v>
      </c>
    </row>
    <row r="32" spans="1:9" ht="20.399999999999999" customHeight="1" x14ac:dyDescent="0.3">
      <c r="A32" s="1">
        <f t="shared" si="0"/>
        <v>28</v>
      </c>
      <c r="E32" t="s">
        <v>11</v>
      </c>
      <c r="F32" s="4">
        <v>2025</v>
      </c>
      <c r="G32" s="4" t="s">
        <v>48</v>
      </c>
      <c r="H32" t="s">
        <v>8</v>
      </c>
      <c r="I32" s="11">
        <v>2400</v>
      </c>
    </row>
    <row r="33" spans="1:9" ht="20.399999999999999" customHeight="1" x14ac:dyDescent="0.3">
      <c r="A33" s="1">
        <f t="shared" si="0"/>
        <v>29</v>
      </c>
      <c r="E33" t="s">
        <v>11</v>
      </c>
      <c r="F33" s="4">
        <v>2025</v>
      </c>
      <c r="G33" s="4" t="s">
        <v>48</v>
      </c>
      <c r="H33" t="s">
        <v>8</v>
      </c>
      <c r="I33" s="11">
        <v>2400</v>
      </c>
    </row>
    <row r="34" spans="1:9" ht="20.399999999999999" customHeight="1" x14ac:dyDescent="0.3">
      <c r="A34" s="1">
        <f t="shared" si="0"/>
        <v>30</v>
      </c>
      <c r="E34" t="s">
        <v>11</v>
      </c>
      <c r="F34" s="4">
        <v>2025</v>
      </c>
      <c r="G34" s="4" t="s">
        <v>48</v>
      </c>
      <c r="H34" t="s">
        <v>8</v>
      </c>
      <c r="I34" s="11">
        <v>2000</v>
      </c>
    </row>
    <row r="35" spans="1:9" ht="20.399999999999999" customHeight="1" x14ac:dyDescent="0.3">
      <c r="A35" s="1">
        <f t="shared" si="0"/>
        <v>31</v>
      </c>
      <c r="E35" t="s">
        <v>11</v>
      </c>
      <c r="F35" s="4">
        <v>2025</v>
      </c>
      <c r="G35" s="4" t="s">
        <v>48</v>
      </c>
      <c r="H35" t="s">
        <v>8</v>
      </c>
      <c r="I35" s="11">
        <v>2400</v>
      </c>
    </row>
    <row r="36" spans="1:9" ht="20.399999999999999" customHeight="1" x14ac:dyDescent="0.3">
      <c r="A36" s="1">
        <f t="shared" si="0"/>
        <v>32</v>
      </c>
      <c r="E36" t="s">
        <v>11</v>
      </c>
      <c r="F36" s="4">
        <v>2025</v>
      </c>
      <c r="G36" s="4" t="s">
        <v>48</v>
      </c>
      <c r="H36" t="s">
        <v>8</v>
      </c>
      <c r="I36" s="11">
        <v>2145.04</v>
      </c>
    </row>
    <row r="37" spans="1:9" ht="20.399999999999999" customHeight="1" x14ac:dyDescent="0.3">
      <c r="A37" s="1">
        <f t="shared" si="0"/>
        <v>33</v>
      </c>
      <c r="E37" t="s">
        <v>11</v>
      </c>
      <c r="F37" s="4">
        <v>2025</v>
      </c>
      <c r="G37" s="4" t="s">
        <v>48</v>
      </c>
      <c r="H37" t="s">
        <v>8</v>
      </c>
      <c r="I37" s="11">
        <v>2343.17</v>
      </c>
    </row>
    <row r="38" spans="1:9" ht="20.399999999999999" customHeight="1" x14ac:dyDescent="0.3">
      <c r="A38" s="1">
        <f t="shared" si="0"/>
        <v>34</v>
      </c>
      <c r="E38" s="8" t="s">
        <v>12</v>
      </c>
      <c r="F38" s="8">
        <v>2025</v>
      </c>
      <c r="G38" s="4" t="s">
        <v>48</v>
      </c>
      <c r="H38" s="12">
        <v>87003850150</v>
      </c>
      <c r="I38" s="11">
        <v>5565.3664337888094</v>
      </c>
    </row>
    <row r="39" spans="1:9" ht="20.399999999999999" customHeight="1" x14ac:dyDescent="0.3">
      <c r="A39" s="1">
        <f t="shared" si="0"/>
        <v>35</v>
      </c>
      <c r="E39" s="8" t="s">
        <v>12</v>
      </c>
      <c r="F39" s="8">
        <v>2025</v>
      </c>
      <c r="G39" s="4" t="s">
        <v>48</v>
      </c>
      <c r="H39" s="12" t="s">
        <v>14</v>
      </c>
      <c r="I39" s="11">
        <v>4290.1059145956251</v>
      </c>
    </row>
    <row r="40" spans="1:9" ht="20.399999999999999" customHeight="1" x14ac:dyDescent="0.3">
      <c r="A40" s="1">
        <f t="shared" si="0"/>
        <v>36</v>
      </c>
      <c r="E40" s="8" t="s">
        <v>12</v>
      </c>
      <c r="F40" s="8">
        <v>2025</v>
      </c>
      <c r="G40" s="4" t="s">
        <v>48</v>
      </c>
      <c r="H40" s="12" t="s">
        <v>15</v>
      </c>
      <c r="I40" s="11">
        <v>3327.4480020522165</v>
      </c>
    </row>
    <row r="41" spans="1:9" ht="20.399999999999999" customHeight="1" x14ac:dyDescent="0.3">
      <c r="A41" s="1">
        <f t="shared" si="0"/>
        <v>37</v>
      </c>
      <c r="E41" s="8" t="s">
        <v>12</v>
      </c>
      <c r="F41" s="8">
        <v>2025</v>
      </c>
      <c r="G41" s="4" t="s">
        <v>48</v>
      </c>
      <c r="H41" t="s">
        <v>16</v>
      </c>
      <c r="I41" s="11">
        <v>4462.0782120948843</v>
      </c>
    </row>
    <row r="42" spans="1:9" ht="20.399999999999999" customHeight="1" x14ac:dyDescent="0.3">
      <c r="A42" s="1">
        <f t="shared" si="0"/>
        <v>38</v>
      </c>
      <c r="E42" s="8" t="s">
        <v>12</v>
      </c>
      <c r="F42" s="8">
        <v>2025</v>
      </c>
      <c r="G42" s="4" t="s">
        <v>48</v>
      </c>
      <c r="H42" s="12" t="s">
        <v>17</v>
      </c>
      <c r="I42" s="11">
        <v>2860.8997848067365</v>
      </c>
    </row>
    <row r="43" spans="1:9" ht="20.399999999999999" customHeight="1" x14ac:dyDescent="0.3">
      <c r="A43" s="1">
        <f t="shared" si="0"/>
        <v>39</v>
      </c>
      <c r="E43" s="8" t="s">
        <v>12</v>
      </c>
      <c r="F43" s="8">
        <v>2025</v>
      </c>
      <c r="G43" s="4" t="s">
        <v>48</v>
      </c>
      <c r="H43" s="12" t="s">
        <v>18</v>
      </c>
      <c r="I43" s="11">
        <v>17308.543569341353</v>
      </c>
    </row>
    <row r="44" spans="1:9" ht="20.399999999999999" customHeight="1" x14ac:dyDescent="0.3">
      <c r="A44" s="1">
        <f t="shared" si="0"/>
        <v>40</v>
      </c>
      <c r="E44" s="8" t="s">
        <v>12</v>
      </c>
      <c r="F44" s="8">
        <v>2025</v>
      </c>
      <c r="G44" s="4" t="s">
        <v>48</v>
      </c>
      <c r="H44" s="12">
        <v>94001790156</v>
      </c>
      <c r="I44" s="11">
        <v>4080.57</v>
      </c>
    </row>
    <row r="45" spans="1:9" ht="20.399999999999999" customHeight="1" x14ac:dyDescent="0.3">
      <c r="A45" s="1">
        <f t="shared" si="0"/>
        <v>41</v>
      </c>
      <c r="E45" s="8" t="s">
        <v>12</v>
      </c>
      <c r="F45" s="8">
        <v>2025</v>
      </c>
      <c r="G45" s="4" t="s">
        <v>48</v>
      </c>
      <c r="H45" s="13" t="s">
        <v>19</v>
      </c>
      <c r="I45" s="11">
        <v>7528.06</v>
      </c>
    </row>
    <row r="46" spans="1:9" ht="20.399999999999999" customHeight="1" x14ac:dyDescent="0.3">
      <c r="A46" s="1">
        <f t="shared" si="0"/>
        <v>42</v>
      </c>
      <c r="E46" s="8" t="s">
        <v>12</v>
      </c>
      <c r="F46" s="8">
        <v>2025</v>
      </c>
      <c r="G46" s="4" t="s">
        <v>48</v>
      </c>
      <c r="H46" s="14">
        <v>94034040157</v>
      </c>
      <c r="I46" s="11">
        <v>10737.520141411829</v>
      </c>
    </row>
    <row r="47" spans="1:9" ht="20.399999999999999" customHeight="1" x14ac:dyDescent="0.3">
      <c r="A47" s="1">
        <f t="shared" si="0"/>
        <v>43</v>
      </c>
      <c r="E47" s="8" t="s">
        <v>12</v>
      </c>
      <c r="F47" s="8">
        <v>2025</v>
      </c>
      <c r="G47" s="4" t="s">
        <v>48</v>
      </c>
      <c r="H47" s="12" t="s">
        <v>40</v>
      </c>
      <c r="I47" s="11">
        <v>6737.8519762604783</v>
      </c>
    </row>
    <row r="48" spans="1:9" ht="20.399999999999999" customHeight="1" x14ac:dyDescent="0.3">
      <c r="A48" s="1">
        <f t="shared" si="0"/>
        <v>44</v>
      </c>
      <c r="E48" s="8" t="s">
        <v>12</v>
      </c>
      <c r="F48" s="8">
        <v>2025</v>
      </c>
      <c r="G48" s="4" t="s">
        <v>48</v>
      </c>
      <c r="H48" s="12">
        <v>87003710156</v>
      </c>
      <c r="I48" s="11">
        <v>9450.8169262305237</v>
      </c>
    </row>
    <row r="49" spans="1:9" ht="20.399999999999999" customHeight="1" x14ac:dyDescent="0.3">
      <c r="A49" s="1">
        <f t="shared" si="0"/>
        <v>45</v>
      </c>
      <c r="E49" s="8" t="s">
        <v>12</v>
      </c>
      <c r="F49" s="8">
        <v>2025</v>
      </c>
      <c r="G49" s="4" t="s">
        <v>48</v>
      </c>
      <c r="H49" s="14" t="s">
        <v>20</v>
      </c>
      <c r="I49" s="11">
        <v>3432.0847316764998</v>
      </c>
    </row>
    <row r="50" spans="1:9" ht="20.399999999999999" customHeight="1" x14ac:dyDescent="0.3">
      <c r="A50" s="1">
        <f t="shared" si="0"/>
        <v>46</v>
      </c>
      <c r="E50" s="8" t="s">
        <v>12</v>
      </c>
      <c r="F50" s="8">
        <v>2025</v>
      </c>
      <c r="G50" s="4" t="s">
        <v>48</v>
      </c>
      <c r="H50" s="12" t="s">
        <v>21</v>
      </c>
      <c r="I50" s="11">
        <v>32799.29727280041</v>
      </c>
    </row>
    <row r="51" spans="1:9" ht="20.399999999999999" customHeight="1" x14ac:dyDescent="0.3">
      <c r="A51" s="1">
        <f t="shared" si="0"/>
        <v>47</v>
      </c>
      <c r="E51" s="8" t="s">
        <v>12</v>
      </c>
      <c r="F51" s="8">
        <v>2025</v>
      </c>
      <c r="G51" s="4" t="s">
        <v>48</v>
      </c>
      <c r="H51" s="12" t="s">
        <v>22</v>
      </c>
      <c r="I51" s="11">
        <v>11153.99817567317</v>
      </c>
    </row>
    <row r="52" spans="1:9" ht="20.399999999999999" customHeight="1" x14ac:dyDescent="0.3">
      <c r="A52" s="1">
        <f t="shared" si="0"/>
        <v>48</v>
      </c>
      <c r="E52" s="8" t="s">
        <v>12</v>
      </c>
      <c r="F52" s="8">
        <v>2025</v>
      </c>
      <c r="G52" s="4" t="s">
        <v>48</v>
      </c>
      <c r="H52" s="12" t="s">
        <v>23</v>
      </c>
      <c r="I52" s="11">
        <v>8327.4480020522169</v>
      </c>
    </row>
    <row r="53" spans="1:9" ht="20.399999999999999" customHeight="1" x14ac:dyDescent="0.3">
      <c r="A53" s="1">
        <f t="shared" si="0"/>
        <v>49</v>
      </c>
      <c r="E53" s="8" t="s">
        <v>12</v>
      </c>
      <c r="F53" s="8">
        <v>2025</v>
      </c>
      <c r="G53" s="4" t="s">
        <v>48</v>
      </c>
      <c r="H53" s="12" t="s">
        <v>24</v>
      </c>
      <c r="I53" s="11">
        <v>12905.107833806984</v>
      </c>
    </row>
    <row r="54" spans="1:9" ht="20.399999999999999" customHeight="1" x14ac:dyDescent="0.3">
      <c r="A54" s="1">
        <f t="shared" si="0"/>
        <v>50</v>
      </c>
      <c r="E54" s="8" t="s">
        <v>12</v>
      </c>
      <c r="F54" s="8">
        <v>2025</v>
      </c>
      <c r="G54" s="4" t="s">
        <v>48</v>
      </c>
      <c r="H54" s="13" t="s">
        <v>25</v>
      </c>
      <c r="I54" s="11">
        <v>11930.860190327716</v>
      </c>
    </row>
    <row r="55" spans="1:9" ht="20.399999999999999" customHeight="1" x14ac:dyDescent="0.3">
      <c r="A55" s="1">
        <f t="shared" si="0"/>
        <v>51</v>
      </c>
      <c r="E55" s="8" t="s">
        <v>12</v>
      </c>
      <c r="F55" s="8">
        <v>2025</v>
      </c>
      <c r="G55" s="4" t="s">
        <v>48</v>
      </c>
      <c r="H55" s="13" t="s">
        <v>26</v>
      </c>
      <c r="I55" s="11">
        <v>2785.9364306586458</v>
      </c>
    </row>
    <row r="56" spans="1:9" ht="20.399999999999999" customHeight="1" x14ac:dyDescent="0.3">
      <c r="A56" s="1">
        <f t="shared" si="0"/>
        <v>52</v>
      </c>
      <c r="E56" s="8" t="s">
        <v>12</v>
      </c>
      <c r="F56" s="8">
        <v>2025</v>
      </c>
      <c r="G56" s="4" t="s">
        <v>48</v>
      </c>
      <c r="H56" s="12" t="s">
        <v>27</v>
      </c>
      <c r="I56" s="11">
        <v>5545.7466700870273</v>
      </c>
    </row>
    <row r="57" spans="1:9" ht="20.399999999999999" customHeight="1" x14ac:dyDescent="0.3">
      <c r="A57" s="1">
        <f t="shared" si="0"/>
        <v>53</v>
      </c>
      <c r="E57" s="8" t="s">
        <v>12</v>
      </c>
      <c r="F57" s="8">
        <v>2025</v>
      </c>
      <c r="G57" s="4" t="s">
        <v>48</v>
      </c>
      <c r="H57" t="s">
        <v>28</v>
      </c>
      <c r="I57" s="11">
        <v>2427.572127283378</v>
      </c>
    </row>
    <row r="58" spans="1:9" ht="20.399999999999999" customHeight="1" x14ac:dyDescent="0.3">
      <c r="A58" s="1">
        <f t="shared" si="0"/>
        <v>54</v>
      </c>
      <c r="E58" s="8" t="s">
        <v>12</v>
      </c>
      <c r="F58" s="8">
        <v>2025</v>
      </c>
      <c r="G58" s="4" t="s">
        <v>48</v>
      </c>
      <c r="H58" s="12" t="s">
        <v>29</v>
      </c>
      <c r="I58" s="11">
        <v>4518.0505687959421</v>
      </c>
    </row>
    <row r="59" spans="1:9" ht="20.399999999999999" customHeight="1" x14ac:dyDescent="0.3">
      <c r="A59" s="1">
        <f t="shared" si="0"/>
        <v>55</v>
      </c>
      <c r="E59" s="8" t="s">
        <v>12</v>
      </c>
      <c r="F59" s="8">
        <v>2025</v>
      </c>
      <c r="G59" s="4" t="s">
        <v>48</v>
      </c>
      <c r="H59" s="12" t="s">
        <v>30</v>
      </c>
      <c r="I59" s="11">
        <v>3707.2992511422835</v>
      </c>
    </row>
    <row r="60" spans="1:9" ht="20.399999999999999" customHeight="1" x14ac:dyDescent="0.3">
      <c r="A60" s="1">
        <f t="shared" si="0"/>
        <v>56</v>
      </c>
      <c r="E60" s="8" t="s">
        <v>12</v>
      </c>
      <c r="F60" s="8">
        <v>2025</v>
      </c>
      <c r="G60" s="4" t="s">
        <v>48</v>
      </c>
      <c r="H60" s="12">
        <v>87004570153</v>
      </c>
      <c r="I60" s="11">
        <v>4907.8615253865455</v>
      </c>
    </row>
    <row r="61" spans="1:9" ht="20.399999999999999" customHeight="1" x14ac:dyDescent="0.3">
      <c r="A61" s="1">
        <f t="shared" si="0"/>
        <v>57</v>
      </c>
      <c r="E61" s="8" t="s">
        <v>12</v>
      </c>
      <c r="F61" s="8">
        <v>2025</v>
      </c>
      <c r="G61" s="4" t="s">
        <v>48</v>
      </c>
      <c r="H61" s="12">
        <v>87003750152</v>
      </c>
      <c r="I61" s="11">
        <v>4074.7347683816743</v>
      </c>
    </row>
    <row r="62" spans="1:9" ht="20.399999999999999" customHeight="1" x14ac:dyDescent="0.3">
      <c r="A62" s="1">
        <f t="shared" si="0"/>
        <v>58</v>
      </c>
      <c r="E62" s="8" t="s">
        <v>12</v>
      </c>
      <c r="F62" s="8">
        <v>2025</v>
      </c>
      <c r="G62" s="4" t="s">
        <v>48</v>
      </c>
      <c r="H62" s="12" t="s">
        <v>43</v>
      </c>
      <c r="I62" s="11">
        <v>2067.7595120114647</v>
      </c>
    </row>
    <row r="63" spans="1:9" ht="20.399999999999999" customHeight="1" x14ac:dyDescent="0.3">
      <c r="A63" s="1">
        <f t="shared" si="0"/>
        <v>59</v>
      </c>
      <c r="E63" s="8" t="s">
        <v>12</v>
      </c>
      <c r="F63" s="8">
        <v>2025</v>
      </c>
      <c r="G63" s="4" t="s">
        <v>48</v>
      </c>
      <c r="H63" s="12" t="s">
        <v>31</v>
      </c>
      <c r="I63" s="11">
        <v>1967.1705169365305</v>
      </c>
    </row>
    <row r="64" spans="1:9" ht="20.399999999999999" customHeight="1" x14ac:dyDescent="0.3">
      <c r="A64" s="1">
        <f t="shared" si="0"/>
        <v>60</v>
      </c>
      <c r="E64" s="8" t="s">
        <v>12</v>
      </c>
      <c r="F64" s="8">
        <v>2025</v>
      </c>
      <c r="G64" s="4" t="s">
        <v>48</v>
      </c>
      <c r="H64" s="12" t="s">
        <v>32</v>
      </c>
      <c r="I64" s="11">
        <v>3704.1402286996372</v>
      </c>
    </row>
    <row r="65" spans="1:9" ht="20.399999999999999" customHeight="1" x14ac:dyDescent="0.3">
      <c r="A65" s="1">
        <f t="shared" si="0"/>
        <v>61</v>
      </c>
      <c r="E65" s="8" t="s">
        <v>12</v>
      </c>
      <c r="F65" s="8">
        <v>2025</v>
      </c>
      <c r="G65" s="4" t="s">
        <v>48</v>
      </c>
      <c r="H65" s="12" t="s">
        <v>33</v>
      </c>
      <c r="I65" s="11">
        <v>6895.1702877431189</v>
      </c>
    </row>
    <row r="66" spans="1:9" ht="20.399999999999999" customHeight="1" x14ac:dyDescent="0.3">
      <c r="A66" s="1">
        <f t="shared" si="0"/>
        <v>62</v>
      </c>
      <c r="E66" s="8" t="s">
        <v>12</v>
      </c>
      <c r="F66" s="8">
        <v>2025</v>
      </c>
      <c r="G66" s="4" t="s">
        <v>48</v>
      </c>
      <c r="H66" s="12" t="s">
        <v>34</v>
      </c>
      <c r="I66" s="11">
        <v>6654.9473260416498</v>
      </c>
    </row>
    <row r="67" spans="1:9" ht="20.399999999999999" customHeight="1" x14ac:dyDescent="0.3">
      <c r="A67" s="1">
        <f t="shared" si="0"/>
        <v>63</v>
      </c>
      <c r="E67" s="8" t="s">
        <v>12</v>
      </c>
      <c r="F67" s="8">
        <v>2025</v>
      </c>
      <c r="G67" s="4" t="s">
        <v>48</v>
      </c>
      <c r="H67" s="12">
        <v>97426380586</v>
      </c>
      <c r="I67" s="11">
        <v>5482.964632312458</v>
      </c>
    </row>
    <row r="68" spans="1:9" ht="20.399999999999999" customHeight="1" x14ac:dyDescent="0.3">
      <c r="A68" s="1">
        <f t="shared" si="0"/>
        <v>64</v>
      </c>
      <c r="E68" s="8" t="s">
        <v>12</v>
      </c>
      <c r="F68" s="8">
        <v>2025</v>
      </c>
      <c r="G68" s="4" t="s">
        <v>48</v>
      </c>
      <c r="H68" s="12">
        <v>11842180967</v>
      </c>
      <c r="I68" s="11">
        <v>2281.080705809381</v>
      </c>
    </row>
    <row r="69" spans="1:9" ht="20.399999999999999" customHeight="1" x14ac:dyDescent="0.3">
      <c r="A69" s="1">
        <f t="shared" si="0"/>
        <v>65</v>
      </c>
      <c r="E69" s="8" t="s">
        <v>12</v>
      </c>
      <c r="F69" s="8">
        <v>2025</v>
      </c>
      <c r="G69" s="4" t="s">
        <v>48</v>
      </c>
      <c r="H69" s="12" t="s">
        <v>35</v>
      </c>
      <c r="I69" s="11">
        <v>3880.9261520978152</v>
      </c>
    </row>
    <row r="70" spans="1:9" ht="20.399999999999999" customHeight="1" x14ac:dyDescent="0.3">
      <c r="A70" s="1">
        <f t="shared" si="0"/>
        <v>66</v>
      </c>
      <c r="E70" s="8" t="s">
        <v>12</v>
      </c>
      <c r="F70" s="8">
        <v>2025</v>
      </c>
      <c r="G70" s="4" t="s">
        <v>48</v>
      </c>
      <c r="H70" s="12" t="s">
        <v>36</v>
      </c>
      <c r="I70" s="11">
        <v>2078.1046196127836</v>
      </c>
    </row>
    <row r="71" spans="1:9" ht="20.399999999999999" customHeight="1" x14ac:dyDescent="0.3">
      <c r="A71" s="1">
        <f t="shared" ref="A71:A134" si="1">1+A70</f>
        <v>67</v>
      </c>
      <c r="E71" s="8" t="s">
        <v>13</v>
      </c>
      <c r="F71" s="8">
        <v>2025</v>
      </c>
      <c r="G71" s="4" t="s">
        <v>48</v>
      </c>
      <c r="H71" s="12" t="s">
        <v>42</v>
      </c>
      <c r="I71" s="11">
        <v>8786.2081634126152</v>
      </c>
    </row>
    <row r="72" spans="1:9" ht="20.399999999999999" customHeight="1" x14ac:dyDescent="0.3">
      <c r="A72" s="1">
        <f t="shared" si="1"/>
        <v>68</v>
      </c>
      <c r="E72" s="8" t="s">
        <v>13</v>
      </c>
      <c r="F72" s="8">
        <v>2025</v>
      </c>
      <c r="G72" s="4" t="s">
        <v>48</v>
      </c>
      <c r="H72" s="12" t="s">
        <v>41</v>
      </c>
      <c r="I72" s="11">
        <v>9590.8474230383435</v>
      </c>
    </row>
    <row r="73" spans="1:9" ht="20.399999999999999" customHeight="1" x14ac:dyDescent="0.3">
      <c r="A73" s="1">
        <f t="shared" si="1"/>
        <v>69</v>
      </c>
      <c r="E73" s="8" t="s">
        <v>13</v>
      </c>
      <c r="F73" s="8">
        <v>2025</v>
      </c>
      <c r="G73" s="4" t="s">
        <v>48</v>
      </c>
      <c r="H73" s="12" t="s">
        <v>37</v>
      </c>
      <c r="I73" s="11">
        <v>1696.4193882709808</v>
      </c>
    </row>
    <row r="74" spans="1:9" ht="20.399999999999999" customHeight="1" x14ac:dyDescent="0.3">
      <c r="A74" s="1">
        <f t="shared" si="1"/>
        <v>70</v>
      </c>
      <c r="E74" s="8" t="s">
        <v>13</v>
      </c>
      <c r="F74" s="8">
        <v>2025</v>
      </c>
      <c r="G74" s="4" t="s">
        <v>48</v>
      </c>
      <c r="H74" s="12" t="s">
        <v>38</v>
      </c>
      <c r="I74" s="11">
        <v>3231.2750252780588</v>
      </c>
    </row>
    <row r="75" spans="1:9" ht="20.399999999999999" customHeight="1" x14ac:dyDescent="0.3">
      <c r="A75" s="1">
        <f t="shared" si="1"/>
        <v>71</v>
      </c>
      <c r="E75" s="8" t="s">
        <v>13</v>
      </c>
      <c r="F75" s="8">
        <v>2025</v>
      </c>
      <c r="G75" s="4" t="s">
        <v>48</v>
      </c>
      <c r="H75" s="12">
        <v>83502150150</v>
      </c>
      <c r="I75" s="11">
        <v>1300</v>
      </c>
    </row>
    <row r="76" spans="1:9" ht="20.399999999999999" customHeight="1" x14ac:dyDescent="0.3">
      <c r="A76" s="1">
        <f t="shared" si="1"/>
        <v>72</v>
      </c>
      <c r="E76" s="8" t="s">
        <v>13</v>
      </c>
      <c r="F76" s="8">
        <v>2025</v>
      </c>
      <c r="G76" s="4" t="s">
        <v>48</v>
      </c>
      <c r="H76" s="12" t="s">
        <v>39</v>
      </c>
      <c r="I76" s="11">
        <v>3379.3599999999997</v>
      </c>
    </row>
    <row r="77" spans="1:9" ht="20.399999999999999" customHeight="1" x14ac:dyDescent="0.3">
      <c r="A77" s="1">
        <f t="shared" si="1"/>
        <v>73</v>
      </c>
      <c r="E77" s="8" t="s">
        <v>13</v>
      </c>
      <c r="F77" s="8">
        <v>2025</v>
      </c>
      <c r="G77" s="4" t="s">
        <v>48</v>
      </c>
      <c r="H77" s="12">
        <v>11050040150</v>
      </c>
      <c r="I77" s="11">
        <v>2295.9141811009454</v>
      </c>
    </row>
    <row r="78" spans="1:9" ht="20.399999999999999" customHeight="1" x14ac:dyDescent="0.3">
      <c r="A78" s="1">
        <f t="shared" si="1"/>
        <v>74</v>
      </c>
      <c r="E78" s="8" t="s">
        <v>49</v>
      </c>
      <c r="F78" s="8">
        <v>2024</v>
      </c>
      <c r="G78" s="4" t="s">
        <v>48</v>
      </c>
      <c r="H78" t="s">
        <v>8</v>
      </c>
      <c r="I78" s="11">
        <v>1008</v>
      </c>
    </row>
    <row r="79" spans="1:9" x14ac:dyDescent="0.3">
      <c r="A79" s="1">
        <f t="shared" si="1"/>
        <v>75</v>
      </c>
      <c r="E79" s="8" t="s">
        <v>50</v>
      </c>
      <c r="F79" s="8">
        <v>2024</v>
      </c>
      <c r="G79" s="4" t="s">
        <v>48</v>
      </c>
      <c r="H79" t="s">
        <v>8</v>
      </c>
      <c r="I79" s="11">
        <v>3852.83</v>
      </c>
    </row>
    <row r="80" spans="1:9" x14ac:dyDescent="0.3">
      <c r="A80" s="1">
        <f t="shared" si="1"/>
        <v>76</v>
      </c>
      <c r="E80" s="8" t="s">
        <v>50</v>
      </c>
      <c r="F80" s="8">
        <v>2024</v>
      </c>
      <c r="G80" s="4" t="s">
        <v>48</v>
      </c>
      <c r="H80" t="s">
        <v>8</v>
      </c>
      <c r="I80" s="11">
        <v>14400</v>
      </c>
    </row>
    <row r="81" spans="1:9" x14ac:dyDescent="0.3">
      <c r="A81" s="1">
        <f t="shared" si="1"/>
        <v>77</v>
      </c>
      <c r="E81" s="8" t="s">
        <v>50</v>
      </c>
      <c r="F81" s="8">
        <v>2024</v>
      </c>
      <c r="G81" s="4" t="s">
        <v>48</v>
      </c>
      <c r="H81" t="s">
        <v>8</v>
      </c>
      <c r="I81" s="11">
        <v>2220</v>
      </c>
    </row>
    <row r="82" spans="1:9" x14ac:dyDescent="0.3">
      <c r="A82" s="1">
        <f t="shared" si="1"/>
        <v>78</v>
      </c>
      <c r="E82" s="8" t="s">
        <v>50</v>
      </c>
      <c r="F82" s="8">
        <v>2024</v>
      </c>
      <c r="G82" s="4" t="s">
        <v>48</v>
      </c>
      <c r="H82" t="s">
        <v>8</v>
      </c>
      <c r="I82" s="11">
        <v>2515</v>
      </c>
    </row>
    <row r="83" spans="1:9" x14ac:dyDescent="0.3">
      <c r="A83" s="1">
        <f t="shared" si="1"/>
        <v>79</v>
      </c>
      <c r="E83" s="8" t="s">
        <v>50</v>
      </c>
      <c r="F83" s="8">
        <v>2024</v>
      </c>
      <c r="G83" s="4" t="s">
        <v>48</v>
      </c>
      <c r="H83" t="s">
        <v>8</v>
      </c>
      <c r="I83" s="11">
        <v>2921.81</v>
      </c>
    </row>
    <row r="84" spans="1:9" x14ac:dyDescent="0.3">
      <c r="A84" s="1">
        <f t="shared" si="1"/>
        <v>80</v>
      </c>
      <c r="E84" s="8" t="s">
        <v>50</v>
      </c>
      <c r="F84" s="8">
        <v>2024</v>
      </c>
      <c r="G84" s="4" t="s">
        <v>48</v>
      </c>
      <c r="H84" t="s">
        <v>8</v>
      </c>
      <c r="I84" s="11">
        <v>2588.77</v>
      </c>
    </row>
    <row r="85" spans="1:9" x14ac:dyDescent="0.3">
      <c r="A85" s="1">
        <f t="shared" si="1"/>
        <v>81</v>
      </c>
      <c r="E85" s="8" t="s">
        <v>50</v>
      </c>
      <c r="F85" s="8">
        <v>2024</v>
      </c>
      <c r="G85" s="4" t="s">
        <v>48</v>
      </c>
      <c r="H85" t="s">
        <v>8</v>
      </c>
      <c r="I85" s="11">
        <v>2893.61</v>
      </c>
    </row>
    <row r="86" spans="1:9" x14ac:dyDescent="0.3">
      <c r="A86" s="1">
        <f t="shared" si="1"/>
        <v>82</v>
      </c>
      <c r="E86" s="8" t="s">
        <v>50</v>
      </c>
      <c r="F86" s="8">
        <v>2024</v>
      </c>
      <c r="G86" s="4" t="s">
        <v>48</v>
      </c>
      <c r="H86" t="s">
        <v>8</v>
      </c>
      <c r="I86" s="11">
        <v>1650</v>
      </c>
    </row>
    <row r="87" spans="1:9" x14ac:dyDescent="0.3">
      <c r="A87" s="1">
        <f t="shared" si="1"/>
        <v>83</v>
      </c>
      <c r="E87" s="8" t="s">
        <v>50</v>
      </c>
      <c r="F87" s="8">
        <v>2024</v>
      </c>
      <c r="G87" s="4" t="s">
        <v>48</v>
      </c>
      <c r="H87" t="s">
        <v>8</v>
      </c>
      <c r="I87" s="11">
        <v>1312.72</v>
      </c>
    </row>
    <row r="88" spans="1:9" x14ac:dyDescent="0.3">
      <c r="A88" s="1">
        <f t="shared" si="1"/>
        <v>84</v>
      </c>
      <c r="E88" s="8" t="s">
        <v>50</v>
      </c>
      <c r="F88" s="8">
        <v>2024</v>
      </c>
      <c r="G88" s="4" t="s">
        <v>48</v>
      </c>
      <c r="H88" t="s">
        <v>8</v>
      </c>
      <c r="I88" s="11">
        <v>3188</v>
      </c>
    </row>
    <row r="89" spans="1:9" x14ac:dyDescent="0.3">
      <c r="A89" s="1">
        <f t="shared" si="1"/>
        <v>85</v>
      </c>
      <c r="E89" s="8" t="s">
        <v>50</v>
      </c>
      <c r="F89" s="8">
        <v>2024</v>
      </c>
      <c r="G89" s="4" t="s">
        <v>48</v>
      </c>
      <c r="H89" t="s">
        <v>8</v>
      </c>
      <c r="I89" s="11">
        <v>2640.22</v>
      </c>
    </row>
    <row r="90" spans="1:9" x14ac:dyDescent="0.3">
      <c r="A90" s="1">
        <f t="shared" si="1"/>
        <v>86</v>
      </c>
      <c r="E90" s="8" t="s">
        <v>50</v>
      </c>
      <c r="F90" s="8">
        <v>2024</v>
      </c>
      <c r="G90" s="4" t="s">
        <v>48</v>
      </c>
      <c r="H90" t="s">
        <v>8</v>
      </c>
      <c r="I90" s="11">
        <v>4314.29</v>
      </c>
    </row>
    <row r="91" spans="1:9" x14ac:dyDescent="0.3">
      <c r="A91" s="1">
        <f t="shared" si="1"/>
        <v>87</v>
      </c>
      <c r="E91" s="8" t="s">
        <v>50</v>
      </c>
      <c r="F91" s="8">
        <v>2024</v>
      </c>
      <c r="G91" s="4" t="s">
        <v>48</v>
      </c>
      <c r="H91" t="s">
        <v>8</v>
      </c>
      <c r="I91" s="11">
        <v>1842.38</v>
      </c>
    </row>
    <row r="92" spans="1:9" x14ac:dyDescent="0.3">
      <c r="A92" s="1">
        <f t="shared" si="1"/>
        <v>88</v>
      </c>
      <c r="E92" s="8" t="s">
        <v>50</v>
      </c>
      <c r="F92" s="8">
        <v>2024</v>
      </c>
      <c r="G92" s="4" t="s">
        <v>48</v>
      </c>
      <c r="H92" t="s">
        <v>8</v>
      </c>
      <c r="I92" s="11">
        <v>13145.36</v>
      </c>
    </row>
    <row r="93" spans="1:9" x14ac:dyDescent="0.3">
      <c r="A93" s="1">
        <f t="shared" si="1"/>
        <v>89</v>
      </c>
      <c r="E93" s="8" t="s">
        <v>50</v>
      </c>
      <c r="F93" s="8">
        <v>2024</v>
      </c>
      <c r="G93" s="4" t="s">
        <v>48</v>
      </c>
      <c r="H93" t="s">
        <v>8</v>
      </c>
      <c r="I93" s="11">
        <v>1280.78</v>
      </c>
    </row>
    <row r="94" spans="1:9" x14ac:dyDescent="0.3">
      <c r="A94" s="1">
        <f t="shared" si="1"/>
        <v>90</v>
      </c>
      <c r="E94" s="8" t="s">
        <v>50</v>
      </c>
      <c r="F94" s="8">
        <v>2024</v>
      </c>
      <c r="G94" s="4" t="s">
        <v>48</v>
      </c>
      <c r="H94" t="s">
        <v>8</v>
      </c>
      <c r="I94" s="11">
        <v>2079</v>
      </c>
    </row>
    <row r="95" spans="1:9" x14ac:dyDescent="0.3">
      <c r="A95" s="1">
        <f t="shared" si="1"/>
        <v>91</v>
      </c>
      <c r="E95" s="8" t="s">
        <v>50</v>
      </c>
      <c r="F95" s="8">
        <v>2024</v>
      </c>
      <c r="G95" s="4" t="s">
        <v>48</v>
      </c>
      <c r="H95" t="s">
        <v>8</v>
      </c>
      <c r="I95" s="11">
        <v>6100.84</v>
      </c>
    </row>
    <row r="96" spans="1:9" x14ac:dyDescent="0.3">
      <c r="A96" s="1">
        <f t="shared" si="1"/>
        <v>92</v>
      </c>
      <c r="E96" s="8" t="s">
        <v>50</v>
      </c>
      <c r="F96" s="8">
        <v>2024</v>
      </c>
      <c r="G96" s="4" t="s">
        <v>48</v>
      </c>
      <c r="H96" t="s">
        <v>8</v>
      </c>
      <c r="I96" s="11">
        <v>2070</v>
      </c>
    </row>
    <row r="97" spans="1:9" x14ac:dyDescent="0.3">
      <c r="A97" s="1">
        <f t="shared" si="1"/>
        <v>93</v>
      </c>
      <c r="E97" s="8" t="s">
        <v>50</v>
      </c>
      <c r="F97" s="8">
        <v>2024</v>
      </c>
      <c r="G97" s="4" t="s">
        <v>48</v>
      </c>
      <c r="H97" t="s">
        <v>8</v>
      </c>
      <c r="I97" s="11">
        <v>1656.86</v>
      </c>
    </row>
    <row r="98" spans="1:9" x14ac:dyDescent="0.3">
      <c r="A98" s="1">
        <f t="shared" si="1"/>
        <v>94</v>
      </c>
      <c r="E98" s="8" t="s">
        <v>50</v>
      </c>
      <c r="F98" s="8">
        <v>2024</v>
      </c>
      <c r="G98" s="4" t="s">
        <v>48</v>
      </c>
      <c r="H98" t="s">
        <v>8</v>
      </c>
      <c r="I98" s="11">
        <v>12470</v>
      </c>
    </row>
    <row r="99" spans="1:9" x14ac:dyDescent="0.3">
      <c r="A99" s="1">
        <f t="shared" si="1"/>
        <v>95</v>
      </c>
      <c r="E99" s="8" t="s">
        <v>50</v>
      </c>
      <c r="F99" s="8">
        <v>2024</v>
      </c>
      <c r="G99" s="4" t="s">
        <v>48</v>
      </c>
      <c r="H99" t="s">
        <v>8</v>
      </c>
      <c r="I99" s="11">
        <v>12415.36</v>
      </c>
    </row>
    <row r="100" spans="1:9" x14ac:dyDescent="0.3">
      <c r="A100" s="1">
        <f t="shared" si="1"/>
        <v>96</v>
      </c>
      <c r="E100" s="8" t="s">
        <v>50</v>
      </c>
      <c r="F100" s="8">
        <v>2024</v>
      </c>
      <c r="G100" s="4" t="s">
        <v>48</v>
      </c>
      <c r="H100" t="s">
        <v>8</v>
      </c>
      <c r="I100" s="11">
        <v>1920</v>
      </c>
    </row>
    <row r="101" spans="1:9" x14ac:dyDescent="0.3">
      <c r="A101" s="1">
        <f t="shared" si="1"/>
        <v>97</v>
      </c>
      <c r="E101" s="8" t="s">
        <v>50</v>
      </c>
      <c r="F101" s="8">
        <v>2024</v>
      </c>
      <c r="G101" s="4" t="s">
        <v>48</v>
      </c>
      <c r="H101" t="s">
        <v>8</v>
      </c>
      <c r="I101" s="11">
        <v>4279.4799999999996</v>
      </c>
    </row>
    <row r="102" spans="1:9" x14ac:dyDescent="0.3">
      <c r="A102" s="1">
        <f t="shared" si="1"/>
        <v>98</v>
      </c>
      <c r="E102" s="8" t="s">
        <v>50</v>
      </c>
      <c r="F102" s="8">
        <v>2024</v>
      </c>
      <c r="G102" s="4" t="s">
        <v>48</v>
      </c>
      <c r="H102" t="s">
        <v>8</v>
      </c>
      <c r="I102" s="11">
        <v>4279.55</v>
      </c>
    </row>
    <row r="103" spans="1:9" x14ac:dyDescent="0.3">
      <c r="A103" s="1">
        <f t="shared" si="1"/>
        <v>99</v>
      </c>
      <c r="E103" s="8" t="s">
        <v>50</v>
      </c>
      <c r="F103" s="8">
        <v>2024</v>
      </c>
      <c r="G103" s="4" t="s">
        <v>48</v>
      </c>
      <c r="H103" t="s">
        <v>8</v>
      </c>
      <c r="I103" s="11">
        <v>1681.84</v>
      </c>
    </row>
    <row r="104" spans="1:9" x14ac:dyDescent="0.3">
      <c r="A104" s="1">
        <f t="shared" si="1"/>
        <v>100</v>
      </c>
      <c r="E104" s="8" t="s">
        <v>51</v>
      </c>
      <c r="F104" s="8">
        <v>2023</v>
      </c>
      <c r="G104" s="4" t="s">
        <v>48</v>
      </c>
      <c r="H104" t="s">
        <v>8</v>
      </c>
      <c r="I104" s="11">
        <f>2200+1500+250+1100</f>
        <v>5050</v>
      </c>
    </row>
    <row r="105" spans="1:9" x14ac:dyDescent="0.3">
      <c r="A105" s="1">
        <f t="shared" si="1"/>
        <v>101</v>
      </c>
      <c r="E105" s="8" t="s">
        <v>51</v>
      </c>
      <c r="F105" s="8">
        <v>2023</v>
      </c>
      <c r="G105" s="4" t="s">
        <v>48</v>
      </c>
      <c r="H105" t="s">
        <v>8</v>
      </c>
      <c r="I105" s="11">
        <f>SUM(C104+1100+250+1500)</f>
        <v>2850</v>
      </c>
    </row>
    <row r="106" spans="1:9" x14ac:dyDescent="0.3">
      <c r="A106" s="1">
        <f t="shared" si="1"/>
        <v>102</v>
      </c>
      <c r="E106" s="8" t="s">
        <v>51</v>
      </c>
      <c r="F106" s="8">
        <v>2023</v>
      </c>
      <c r="G106" s="4" t="s">
        <v>48</v>
      </c>
      <c r="H106" t="s">
        <v>8</v>
      </c>
      <c r="I106" s="11">
        <f>1200+300+250</f>
        <v>1750</v>
      </c>
    </row>
    <row r="107" spans="1:9" x14ac:dyDescent="0.3">
      <c r="A107" s="1">
        <f t="shared" si="1"/>
        <v>103</v>
      </c>
      <c r="E107" s="8" t="s">
        <v>51</v>
      </c>
      <c r="F107" s="8">
        <v>2023</v>
      </c>
      <c r="G107" s="4" t="s">
        <v>48</v>
      </c>
      <c r="H107" t="s">
        <v>8</v>
      </c>
      <c r="I107" s="11">
        <f>700+250+95</f>
        <v>1045</v>
      </c>
    </row>
    <row r="108" spans="1:9" x14ac:dyDescent="0.3">
      <c r="A108" s="1">
        <f t="shared" si="1"/>
        <v>104</v>
      </c>
      <c r="E108" s="8" t="s">
        <v>51</v>
      </c>
      <c r="F108" s="8">
        <v>2023</v>
      </c>
      <c r="G108" s="4" t="s">
        <v>48</v>
      </c>
      <c r="H108" t="s">
        <v>8</v>
      </c>
      <c r="I108" s="11">
        <f>1550+250+2200</f>
        <v>4000</v>
      </c>
    </row>
    <row r="109" spans="1:9" x14ac:dyDescent="0.3">
      <c r="A109" s="1">
        <f t="shared" si="1"/>
        <v>105</v>
      </c>
      <c r="E109" s="8" t="s">
        <v>51</v>
      </c>
      <c r="F109" s="8">
        <v>2023</v>
      </c>
      <c r="G109" s="4" t="s">
        <v>48</v>
      </c>
      <c r="H109" t="s">
        <v>8</v>
      </c>
      <c r="I109" s="11">
        <f>1230+250+2200</f>
        <v>3680</v>
      </c>
    </row>
    <row r="110" spans="1:9" x14ac:dyDescent="0.3">
      <c r="A110" s="1">
        <f t="shared" si="1"/>
        <v>106</v>
      </c>
      <c r="E110" s="8" t="s">
        <v>52</v>
      </c>
      <c r="F110" s="8">
        <v>2023</v>
      </c>
      <c r="G110" s="4" t="s">
        <v>48</v>
      </c>
      <c r="H110" t="s">
        <v>8</v>
      </c>
      <c r="I110" s="11">
        <v>3050</v>
      </c>
    </row>
    <row r="111" spans="1:9" x14ac:dyDescent="0.3">
      <c r="A111" s="1">
        <f t="shared" si="1"/>
        <v>107</v>
      </c>
      <c r="E111" s="8" t="s">
        <v>52</v>
      </c>
      <c r="F111" s="8">
        <v>2023</v>
      </c>
      <c r="G111" s="4" t="s">
        <v>48</v>
      </c>
      <c r="H111" t="s">
        <v>8</v>
      </c>
      <c r="I111" s="11">
        <v>1600</v>
      </c>
    </row>
    <row r="112" spans="1:9" x14ac:dyDescent="0.3">
      <c r="A112" s="1">
        <f t="shared" si="1"/>
        <v>108</v>
      </c>
      <c r="E112" s="8" t="s">
        <v>52</v>
      </c>
      <c r="F112" s="8">
        <v>2023</v>
      </c>
      <c r="G112" s="4" t="s">
        <v>48</v>
      </c>
      <c r="H112" t="s">
        <v>8</v>
      </c>
      <c r="I112" s="11">
        <v>2500</v>
      </c>
    </row>
    <row r="113" spans="1:9" x14ac:dyDescent="0.3">
      <c r="A113" s="1">
        <f t="shared" si="1"/>
        <v>109</v>
      </c>
      <c r="E113" s="8" t="s">
        <v>52</v>
      </c>
      <c r="F113" s="8">
        <v>2023</v>
      </c>
      <c r="G113" s="4" t="s">
        <v>48</v>
      </c>
      <c r="H113" t="s">
        <v>8</v>
      </c>
      <c r="I113" s="11">
        <v>1700</v>
      </c>
    </row>
    <row r="114" spans="1:9" x14ac:dyDescent="0.3">
      <c r="A114" s="1">
        <f t="shared" si="1"/>
        <v>110</v>
      </c>
      <c r="E114" s="8" t="s">
        <v>44</v>
      </c>
      <c r="F114">
        <v>2024</v>
      </c>
      <c r="G114" s="4" t="s">
        <v>48</v>
      </c>
      <c r="H114" t="s">
        <v>8</v>
      </c>
      <c r="I114" s="11">
        <v>4800</v>
      </c>
    </row>
    <row r="115" spans="1:9" x14ac:dyDescent="0.3">
      <c r="A115" s="1">
        <f t="shared" si="1"/>
        <v>111</v>
      </c>
      <c r="E115" s="8" t="s">
        <v>44</v>
      </c>
      <c r="F115">
        <v>2024</v>
      </c>
      <c r="G115" s="4" t="s">
        <v>48</v>
      </c>
      <c r="H115" t="s">
        <v>8</v>
      </c>
      <c r="I115" s="11">
        <v>4800</v>
      </c>
    </row>
    <row r="116" spans="1:9" x14ac:dyDescent="0.3">
      <c r="A116" s="1">
        <f t="shared" si="1"/>
        <v>112</v>
      </c>
      <c r="E116" s="8" t="s">
        <v>44</v>
      </c>
      <c r="F116">
        <v>2024</v>
      </c>
      <c r="G116" s="4" t="s">
        <v>48</v>
      </c>
      <c r="H116" t="s">
        <v>8</v>
      </c>
      <c r="I116" s="11">
        <v>2700</v>
      </c>
    </row>
    <row r="117" spans="1:9" x14ac:dyDescent="0.3">
      <c r="A117" s="1">
        <f t="shared" si="1"/>
        <v>113</v>
      </c>
      <c r="E117" s="8" t="s">
        <v>44</v>
      </c>
      <c r="F117">
        <v>2024</v>
      </c>
      <c r="G117" s="4" t="s">
        <v>48</v>
      </c>
      <c r="H117" t="s">
        <v>8</v>
      </c>
      <c r="I117" s="11">
        <v>4200</v>
      </c>
    </row>
    <row r="118" spans="1:9" x14ac:dyDescent="0.3">
      <c r="A118" s="1">
        <f t="shared" si="1"/>
        <v>114</v>
      </c>
      <c r="E118" s="8" t="s">
        <v>44</v>
      </c>
      <c r="F118">
        <v>2024</v>
      </c>
      <c r="G118" s="4" t="s">
        <v>48</v>
      </c>
      <c r="H118" t="s">
        <v>8</v>
      </c>
      <c r="I118" s="11">
        <v>2400</v>
      </c>
    </row>
    <row r="119" spans="1:9" x14ac:dyDescent="0.3">
      <c r="A119" s="1">
        <f t="shared" si="1"/>
        <v>115</v>
      </c>
      <c r="E119" s="8" t="s">
        <v>44</v>
      </c>
      <c r="F119">
        <v>2024</v>
      </c>
      <c r="G119" s="4" t="s">
        <v>48</v>
      </c>
      <c r="H119" t="s">
        <v>8</v>
      </c>
      <c r="I119" s="11">
        <v>1920</v>
      </c>
    </row>
    <row r="120" spans="1:9" x14ac:dyDescent="0.3">
      <c r="A120" s="1">
        <f t="shared" si="1"/>
        <v>116</v>
      </c>
      <c r="E120" s="8" t="s">
        <v>44</v>
      </c>
      <c r="F120">
        <v>2024</v>
      </c>
      <c r="G120" s="4" t="s">
        <v>48</v>
      </c>
      <c r="H120" t="s">
        <v>8</v>
      </c>
      <c r="I120" s="11">
        <v>4200</v>
      </c>
    </row>
    <row r="121" spans="1:9" x14ac:dyDescent="0.3">
      <c r="A121" s="1">
        <f t="shared" si="1"/>
        <v>117</v>
      </c>
      <c r="E121" s="8" t="s">
        <v>44</v>
      </c>
      <c r="F121">
        <v>2024</v>
      </c>
      <c r="G121" s="4" t="s">
        <v>48</v>
      </c>
      <c r="H121" t="s">
        <v>8</v>
      </c>
      <c r="I121" s="11">
        <v>3300</v>
      </c>
    </row>
    <row r="122" spans="1:9" x14ac:dyDescent="0.3">
      <c r="A122" s="1">
        <f t="shared" si="1"/>
        <v>118</v>
      </c>
      <c r="E122" s="8" t="s">
        <v>44</v>
      </c>
      <c r="F122">
        <v>2024</v>
      </c>
      <c r="G122" s="4" t="s">
        <v>48</v>
      </c>
      <c r="H122" t="s">
        <v>8</v>
      </c>
      <c r="I122" s="11">
        <v>2100</v>
      </c>
    </row>
    <row r="123" spans="1:9" x14ac:dyDescent="0.3">
      <c r="A123" s="1">
        <f t="shared" si="1"/>
        <v>119</v>
      </c>
      <c r="E123" s="8" t="s">
        <v>44</v>
      </c>
      <c r="F123">
        <v>2024</v>
      </c>
      <c r="G123" s="4" t="s">
        <v>48</v>
      </c>
      <c r="H123" t="s">
        <v>8</v>
      </c>
      <c r="I123" s="11">
        <v>2100</v>
      </c>
    </row>
    <row r="124" spans="1:9" x14ac:dyDescent="0.3">
      <c r="A124" s="1">
        <f t="shared" si="1"/>
        <v>120</v>
      </c>
      <c r="E124" s="8" t="s">
        <v>44</v>
      </c>
      <c r="F124">
        <v>2024</v>
      </c>
      <c r="G124" s="4" t="s">
        <v>48</v>
      </c>
      <c r="H124" t="s">
        <v>8</v>
      </c>
      <c r="I124" s="11">
        <v>1500</v>
      </c>
    </row>
    <row r="125" spans="1:9" x14ac:dyDescent="0.3">
      <c r="A125" s="1">
        <f t="shared" si="1"/>
        <v>121</v>
      </c>
      <c r="E125" s="8" t="s">
        <v>46</v>
      </c>
      <c r="F125">
        <v>2025</v>
      </c>
      <c r="G125" s="4" t="s">
        <v>48</v>
      </c>
      <c r="H125" t="s">
        <v>8</v>
      </c>
      <c r="I125" s="11">
        <v>4200</v>
      </c>
    </row>
    <row r="126" spans="1:9" x14ac:dyDescent="0.3">
      <c r="A126" s="1">
        <f t="shared" si="1"/>
        <v>122</v>
      </c>
      <c r="E126" s="8" t="s">
        <v>46</v>
      </c>
      <c r="F126">
        <v>2025</v>
      </c>
      <c r="G126" s="4" t="s">
        <v>48</v>
      </c>
      <c r="H126" t="s">
        <v>8</v>
      </c>
      <c r="I126" s="11">
        <v>4800</v>
      </c>
    </row>
    <row r="127" spans="1:9" x14ac:dyDescent="0.3">
      <c r="A127" s="1">
        <f t="shared" si="1"/>
        <v>123</v>
      </c>
      <c r="E127" s="8" t="s">
        <v>46</v>
      </c>
      <c r="F127">
        <v>2025</v>
      </c>
      <c r="G127" s="4" t="s">
        <v>48</v>
      </c>
      <c r="H127" t="s">
        <v>8</v>
      </c>
      <c r="I127" s="11">
        <v>4800</v>
      </c>
    </row>
    <row r="128" spans="1:9" x14ac:dyDescent="0.3">
      <c r="A128" s="1">
        <f t="shared" si="1"/>
        <v>124</v>
      </c>
      <c r="E128" s="8" t="s">
        <v>46</v>
      </c>
      <c r="F128">
        <v>2025</v>
      </c>
      <c r="G128" s="4" t="s">
        <v>48</v>
      </c>
      <c r="H128" t="s">
        <v>8</v>
      </c>
      <c r="I128" s="11">
        <v>4800</v>
      </c>
    </row>
    <row r="129" spans="1:9" x14ac:dyDescent="0.3">
      <c r="A129" s="1">
        <f t="shared" si="1"/>
        <v>125</v>
      </c>
      <c r="E129" s="8" t="s">
        <v>46</v>
      </c>
      <c r="F129">
        <v>2025</v>
      </c>
      <c r="G129" s="4" t="s">
        <v>48</v>
      </c>
      <c r="H129" t="s">
        <v>8</v>
      </c>
      <c r="I129" s="11">
        <v>1600</v>
      </c>
    </row>
    <row r="130" spans="1:9" x14ac:dyDescent="0.3">
      <c r="A130" s="1">
        <f t="shared" si="1"/>
        <v>126</v>
      </c>
      <c r="E130" s="8" t="s">
        <v>46</v>
      </c>
      <c r="F130">
        <v>2025</v>
      </c>
      <c r="G130" s="4" t="s">
        <v>48</v>
      </c>
      <c r="H130" t="s">
        <v>8</v>
      </c>
      <c r="I130" s="11">
        <v>4200</v>
      </c>
    </row>
    <row r="131" spans="1:9" x14ac:dyDescent="0.3">
      <c r="A131" s="1">
        <f t="shared" si="1"/>
        <v>127</v>
      </c>
      <c r="E131" s="8" t="s">
        <v>46</v>
      </c>
      <c r="F131">
        <v>2025</v>
      </c>
      <c r="G131" s="4" t="s">
        <v>48</v>
      </c>
      <c r="H131" t="s">
        <v>8</v>
      </c>
      <c r="I131" s="11">
        <v>3900</v>
      </c>
    </row>
    <row r="132" spans="1:9" x14ac:dyDescent="0.3">
      <c r="A132" s="1">
        <f t="shared" si="1"/>
        <v>128</v>
      </c>
      <c r="E132" s="8" t="s">
        <v>46</v>
      </c>
      <c r="F132">
        <v>2025</v>
      </c>
      <c r="G132" s="4" t="s">
        <v>48</v>
      </c>
      <c r="H132" t="s">
        <v>8</v>
      </c>
      <c r="I132" s="11">
        <v>3300</v>
      </c>
    </row>
    <row r="133" spans="1:9" x14ac:dyDescent="0.3">
      <c r="A133" s="1">
        <f t="shared" si="1"/>
        <v>129</v>
      </c>
      <c r="E133" s="8" t="s">
        <v>46</v>
      </c>
      <c r="F133">
        <v>2025</v>
      </c>
      <c r="G133" s="4" t="s">
        <v>48</v>
      </c>
      <c r="H133" t="s">
        <v>8</v>
      </c>
      <c r="I133" s="11">
        <v>3600</v>
      </c>
    </row>
    <row r="134" spans="1:9" x14ac:dyDescent="0.3">
      <c r="A134" s="1">
        <f t="shared" si="1"/>
        <v>130</v>
      </c>
      <c r="E134" s="8" t="s">
        <v>45</v>
      </c>
      <c r="F134">
        <v>2024</v>
      </c>
      <c r="G134" s="4" t="s">
        <v>48</v>
      </c>
      <c r="H134" t="s">
        <v>8</v>
      </c>
      <c r="I134" s="11">
        <v>3300</v>
      </c>
    </row>
    <row r="135" spans="1:9" x14ac:dyDescent="0.3">
      <c r="A135" s="1">
        <f t="shared" ref="A135:A198" si="2">1+A134</f>
        <v>131</v>
      </c>
      <c r="E135" s="8" t="s">
        <v>45</v>
      </c>
      <c r="F135">
        <v>2024</v>
      </c>
      <c r="G135" s="4" t="s">
        <v>48</v>
      </c>
      <c r="H135" t="s">
        <v>8</v>
      </c>
      <c r="I135" s="11">
        <v>3900</v>
      </c>
    </row>
    <row r="136" spans="1:9" x14ac:dyDescent="0.3">
      <c r="A136" s="1">
        <f t="shared" si="2"/>
        <v>132</v>
      </c>
      <c r="E136" s="8" t="s">
        <v>45</v>
      </c>
      <c r="F136">
        <v>2024</v>
      </c>
      <c r="G136" s="4" t="s">
        <v>48</v>
      </c>
      <c r="H136" t="s">
        <v>8</v>
      </c>
      <c r="I136" s="11">
        <v>3300</v>
      </c>
    </row>
    <row r="137" spans="1:9" x14ac:dyDescent="0.3">
      <c r="A137" s="1">
        <f t="shared" si="2"/>
        <v>133</v>
      </c>
      <c r="E137" s="8" t="s">
        <v>45</v>
      </c>
      <c r="F137">
        <v>2024</v>
      </c>
      <c r="G137" s="4" t="s">
        <v>48</v>
      </c>
      <c r="H137" t="s">
        <v>8</v>
      </c>
      <c r="I137" s="11">
        <v>1950</v>
      </c>
    </row>
    <row r="138" spans="1:9" x14ac:dyDescent="0.3">
      <c r="A138" s="1">
        <f t="shared" si="2"/>
        <v>134</v>
      </c>
      <c r="E138" s="8" t="s">
        <v>45</v>
      </c>
      <c r="F138">
        <v>2024</v>
      </c>
      <c r="G138" s="4" t="s">
        <v>48</v>
      </c>
      <c r="H138" t="s">
        <v>8</v>
      </c>
      <c r="I138" s="11">
        <v>4200</v>
      </c>
    </row>
    <row r="139" spans="1:9" x14ac:dyDescent="0.3">
      <c r="A139" s="1">
        <f t="shared" si="2"/>
        <v>135</v>
      </c>
      <c r="E139" s="8" t="s">
        <v>45</v>
      </c>
      <c r="F139">
        <v>2024</v>
      </c>
      <c r="G139" s="4" t="s">
        <v>48</v>
      </c>
      <c r="H139" t="s">
        <v>8</v>
      </c>
      <c r="I139" s="11">
        <v>2700</v>
      </c>
    </row>
    <row r="140" spans="1:9" x14ac:dyDescent="0.3">
      <c r="A140" s="1">
        <f t="shared" si="2"/>
        <v>136</v>
      </c>
      <c r="E140" s="8" t="s">
        <v>45</v>
      </c>
      <c r="F140">
        <v>2024</v>
      </c>
      <c r="G140" s="4" t="s">
        <v>48</v>
      </c>
      <c r="H140" t="s">
        <v>8</v>
      </c>
      <c r="I140" s="11">
        <v>4800</v>
      </c>
    </row>
    <row r="141" spans="1:9" x14ac:dyDescent="0.3">
      <c r="A141" s="1">
        <f t="shared" si="2"/>
        <v>137</v>
      </c>
      <c r="E141" s="8" t="s">
        <v>45</v>
      </c>
      <c r="F141">
        <v>2024</v>
      </c>
      <c r="G141" s="4" t="s">
        <v>48</v>
      </c>
      <c r="H141" t="s">
        <v>8</v>
      </c>
      <c r="I141" s="11">
        <v>2400</v>
      </c>
    </row>
    <row r="142" spans="1:9" x14ac:dyDescent="0.3">
      <c r="A142" s="1">
        <f t="shared" si="2"/>
        <v>138</v>
      </c>
      <c r="E142" s="8" t="s">
        <v>45</v>
      </c>
      <c r="F142">
        <v>2024</v>
      </c>
      <c r="G142" s="4" t="s">
        <v>48</v>
      </c>
      <c r="H142" t="s">
        <v>8</v>
      </c>
      <c r="I142" s="11">
        <v>4200</v>
      </c>
    </row>
    <row r="143" spans="1:9" x14ac:dyDescent="0.3">
      <c r="A143" s="1">
        <f t="shared" si="2"/>
        <v>139</v>
      </c>
      <c r="E143" s="8" t="s">
        <v>45</v>
      </c>
      <c r="F143">
        <v>2024</v>
      </c>
      <c r="G143" s="4" t="s">
        <v>48</v>
      </c>
      <c r="H143" t="s">
        <v>8</v>
      </c>
      <c r="I143" s="11">
        <v>1950</v>
      </c>
    </row>
    <row r="144" spans="1:9" x14ac:dyDescent="0.3">
      <c r="A144" s="1">
        <f t="shared" si="2"/>
        <v>140</v>
      </c>
      <c r="E144" s="8" t="s">
        <v>45</v>
      </c>
      <c r="F144">
        <v>2024</v>
      </c>
      <c r="G144" s="4" t="s">
        <v>48</v>
      </c>
      <c r="H144" t="s">
        <v>8</v>
      </c>
      <c r="I144" s="11">
        <v>1100</v>
      </c>
    </row>
    <row r="145" spans="1:9" x14ac:dyDescent="0.3">
      <c r="A145" s="1">
        <f t="shared" si="2"/>
        <v>141</v>
      </c>
      <c r="E145" s="8" t="s">
        <v>45</v>
      </c>
      <c r="F145">
        <v>2024</v>
      </c>
      <c r="G145" s="4" t="s">
        <v>48</v>
      </c>
      <c r="H145" t="s">
        <v>8</v>
      </c>
      <c r="I145" s="11">
        <v>3600</v>
      </c>
    </row>
    <row r="146" spans="1:9" x14ac:dyDescent="0.3">
      <c r="A146" s="1">
        <f t="shared" si="2"/>
        <v>142</v>
      </c>
      <c r="E146" s="8" t="s">
        <v>45</v>
      </c>
      <c r="F146">
        <v>2024</v>
      </c>
      <c r="G146" s="4" t="s">
        <v>48</v>
      </c>
      <c r="H146" t="s">
        <v>8</v>
      </c>
      <c r="I146" s="11">
        <v>4800</v>
      </c>
    </row>
    <row r="147" spans="1:9" x14ac:dyDescent="0.3">
      <c r="A147" s="1">
        <f t="shared" si="2"/>
        <v>143</v>
      </c>
      <c r="E147" s="8" t="s">
        <v>45</v>
      </c>
      <c r="F147">
        <v>2024</v>
      </c>
      <c r="G147" s="4" t="s">
        <v>48</v>
      </c>
      <c r="H147" t="s">
        <v>8</v>
      </c>
      <c r="I147" s="11">
        <v>4200</v>
      </c>
    </row>
    <row r="148" spans="1:9" x14ac:dyDescent="0.3">
      <c r="A148" s="1">
        <f t="shared" si="2"/>
        <v>144</v>
      </c>
      <c r="E148" s="8" t="s">
        <v>45</v>
      </c>
      <c r="F148">
        <v>2024</v>
      </c>
      <c r="G148" s="4" t="s">
        <v>48</v>
      </c>
      <c r="H148" t="s">
        <v>8</v>
      </c>
      <c r="I148" s="11">
        <v>4800</v>
      </c>
    </row>
    <row r="149" spans="1:9" x14ac:dyDescent="0.3">
      <c r="A149" s="1">
        <f t="shared" si="2"/>
        <v>145</v>
      </c>
      <c r="E149" s="8" t="s">
        <v>45</v>
      </c>
      <c r="F149">
        <v>2024</v>
      </c>
      <c r="G149" s="4" t="s">
        <v>48</v>
      </c>
      <c r="H149" t="s">
        <v>8</v>
      </c>
      <c r="I149" s="11">
        <v>1950</v>
      </c>
    </row>
    <row r="150" spans="1:9" x14ac:dyDescent="0.3">
      <c r="A150" s="1">
        <f t="shared" si="2"/>
        <v>146</v>
      </c>
      <c r="E150" s="8" t="s">
        <v>45</v>
      </c>
      <c r="F150">
        <v>2024</v>
      </c>
      <c r="G150" s="4" t="s">
        <v>48</v>
      </c>
      <c r="H150" t="s">
        <v>8</v>
      </c>
      <c r="I150" s="11">
        <v>4800</v>
      </c>
    </row>
    <row r="151" spans="1:9" x14ac:dyDescent="0.3">
      <c r="A151" s="1">
        <f t="shared" si="2"/>
        <v>147</v>
      </c>
      <c r="E151" s="8" t="s">
        <v>45</v>
      </c>
      <c r="F151">
        <v>2024</v>
      </c>
      <c r="G151" s="4" t="s">
        <v>48</v>
      </c>
      <c r="H151" t="s">
        <v>8</v>
      </c>
      <c r="I151" s="11">
        <v>3600</v>
      </c>
    </row>
    <row r="152" spans="1:9" x14ac:dyDescent="0.3">
      <c r="A152" s="1">
        <f t="shared" si="2"/>
        <v>148</v>
      </c>
      <c r="E152" s="8" t="s">
        <v>45</v>
      </c>
      <c r="F152">
        <v>2024</v>
      </c>
      <c r="G152" s="4" t="s">
        <v>48</v>
      </c>
      <c r="H152" t="s">
        <v>8</v>
      </c>
      <c r="I152" s="11">
        <v>4200</v>
      </c>
    </row>
    <row r="153" spans="1:9" x14ac:dyDescent="0.3">
      <c r="A153" s="1">
        <f t="shared" si="2"/>
        <v>149</v>
      </c>
      <c r="E153" s="8" t="s">
        <v>45</v>
      </c>
      <c r="F153">
        <v>2024</v>
      </c>
      <c r="G153" s="4" t="s">
        <v>48</v>
      </c>
      <c r="H153" t="s">
        <v>8</v>
      </c>
      <c r="I153" s="11">
        <v>3600</v>
      </c>
    </row>
    <row r="154" spans="1:9" x14ac:dyDescent="0.3">
      <c r="A154" s="1">
        <f t="shared" si="2"/>
        <v>150</v>
      </c>
      <c r="E154" s="8" t="s">
        <v>45</v>
      </c>
      <c r="F154">
        <v>2024</v>
      </c>
      <c r="G154" s="4" t="s">
        <v>48</v>
      </c>
      <c r="H154" t="s">
        <v>8</v>
      </c>
      <c r="I154" s="11">
        <v>4800</v>
      </c>
    </row>
    <row r="155" spans="1:9" x14ac:dyDescent="0.3">
      <c r="A155" s="1">
        <f t="shared" si="2"/>
        <v>151</v>
      </c>
      <c r="E155" s="8" t="s">
        <v>45</v>
      </c>
      <c r="F155">
        <v>2024</v>
      </c>
      <c r="G155" s="4" t="s">
        <v>48</v>
      </c>
      <c r="H155" t="s">
        <v>8</v>
      </c>
      <c r="I155" s="11">
        <v>4800</v>
      </c>
    </row>
    <row r="156" spans="1:9" x14ac:dyDescent="0.3">
      <c r="A156" s="1">
        <f t="shared" si="2"/>
        <v>152</v>
      </c>
      <c r="E156" s="8" t="s">
        <v>45</v>
      </c>
      <c r="F156">
        <v>2024</v>
      </c>
      <c r="G156" s="4" t="s">
        <v>48</v>
      </c>
      <c r="H156" t="s">
        <v>8</v>
      </c>
      <c r="I156" s="11">
        <v>1950</v>
      </c>
    </row>
    <row r="157" spans="1:9" x14ac:dyDescent="0.3">
      <c r="A157" s="1">
        <f t="shared" si="2"/>
        <v>153</v>
      </c>
      <c r="E157" s="8" t="s">
        <v>45</v>
      </c>
      <c r="F157">
        <v>2024</v>
      </c>
      <c r="G157" s="4" t="s">
        <v>48</v>
      </c>
      <c r="H157" t="s">
        <v>8</v>
      </c>
      <c r="I157" s="11">
        <v>4200</v>
      </c>
    </row>
    <row r="158" spans="1:9" x14ac:dyDescent="0.3">
      <c r="A158" s="1">
        <f t="shared" si="2"/>
        <v>154</v>
      </c>
      <c r="E158" s="8" t="s">
        <v>45</v>
      </c>
      <c r="F158">
        <v>2024</v>
      </c>
      <c r="G158" s="4" t="s">
        <v>48</v>
      </c>
      <c r="H158" t="s">
        <v>8</v>
      </c>
      <c r="I158" s="11">
        <v>4800</v>
      </c>
    </row>
    <row r="159" spans="1:9" x14ac:dyDescent="0.3">
      <c r="A159" s="1">
        <f t="shared" si="2"/>
        <v>155</v>
      </c>
      <c r="E159" s="8" t="s">
        <v>45</v>
      </c>
      <c r="F159">
        <v>2024</v>
      </c>
      <c r="G159" s="4" t="s">
        <v>48</v>
      </c>
      <c r="H159" t="s">
        <v>8</v>
      </c>
      <c r="I159" s="11">
        <v>4800</v>
      </c>
    </row>
    <row r="160" spans="1:9" x14ac:dyDescent="0.3">
      <c r="A160" s="1">
        <f t="shared" si="2"/>
        <v>156</v>
      </c>
      <c r="E160" s="8" t="s">
        <v>45</v>
      </c>
      <c r="F160">
        <v>2024</v>
      </c>
      <c r="G160" s="4" t="s">
        <v>48</v>
      </c>
      <c r="H160" t="s">
        <v>8</v>
      </c>
      <c r="I160" s="11">
        <v>3300</v>
      </c>
    </row>
    <row r="161" spans="1:9" x14ac:dyDescent="0.3">
      <c r="A161" s="1">
        <f t="shared" si="2"/>
        <v>157</v>
      </c>
      <c r="E161" s="8" t="s">
        <v>45</v>
      </c>
      <c r="F161">
        <v>2024</v>
      </c>
      <c r="G161" s="4" t="s">
        <v>48</v>
      </c>
      <c r="H161" t="s">
        <v>8</v>
      </c>
      <c r="I161" s="11">
        <v>4200</v>
      </c>
    </row>
    <row r="162" spans="1:9" x14ac:dyDescent="0.3">
      <c r="A162" s="1">
        <f t="shared" si="2"/>
        <v>158</v>
      </c>
      <c r="E162" s="8" t="s">
        <v>45</v>
      </c>
      <c r="F162">
        <v>2024</v>
      </c>
      <c r="G162" s="4" t="s">
        <v>48</v>
      </c>
      <c r="H162" t="s">
        <v>8</v>
      </c>
      <c r="I162" s="11">
        <v>4200</v>
      </c>
    </row>
    <row r="163" spans="1:9" x14ac:dyDescent="0.3">
      <c r="A163" s="1">
        <f t="shared" si="2"/>
        <v>159</v>
      </c>
      <c r="E163" s="8" t="s">
        <v>45</v>
      </c>
      <c r="F163">
        <v>2024</v>
      </c>
      <c r="G163" s="4" t="s">
        <v>48</v>
      </c>
      <c r="H163" t="s">
        <v>8</v>
      </c>
      <c r="I163" s="11">
        <v>3600</v>
      </c>
    </row>
    <row r="164" spans="1:9" x14ac:dyDescent="0.3">
      <c r="A164" s="1">
        <f t="shared" si="2"/>
        <v>160</v>
      </c>
      <c r="E164" s="8" t="s">
        <v>45</v>
      </c>
      <c r="F164">
        <v>2024</v>
      </c>
      <c r="G164" s="4" t="s">
        <v>48</v>
      </c>
      <c r="H164" t="s">
        <v>8</v>
      </c>
      <c r="I164" s="11">
        <v>1400</v>
      </c>
    </row>
    <row r="165" spans="1:9" x14ac:dyDescent="0.3">
      <c r="A165" s="1">
        <f t="shared" si="2"/>
        <v>161</v>
      </c>
      <c r="E165" s="8" t="s">
        <v>45</v>
      </c>
      <c r="F165">
        <v>2024</v>
      </c>
      <c r="G165" s="4" t="s">
        <v>48</v>
      </c>
      <c r="H165" t="s">
        <v>8</v>
      </c>
      <c r="I165" s="11">
        <v>4000</v>
      </c>
    </row>
    <row r="166" spans="1:9" x14ac:dyDescent="0.3">
      <c r="A166" s="1">
        <f t="shared" si="2"/>
        <v>162</v>
      </c>
      <c r="E166" s="8" t="s">
        <v>45</v>
      </c>
      <c r="F166">
        <v>2024</v>
      </c>
      <c r="G166" s="4" t="s">
        <v>48</v>
      </c>
      <c r="H166" t="s">
        <v>8</v>
      </c>
      <c r="I166" s="11">
        <v>4200</v>
      </c>
    </row>
    <row r="167" spans="1:9" x14ac:dyDescent="0.3">
      <c r="A167" s="1">
        <f t="shared" si="2"/>
        <v>163</v>
      </c>
      <c r="E167" s="8" t="s">
        <v>45</v>
      </c>
      <c r="F167">
        <v>2024</v>
      </c>
      <c r="G167" s="4" t="s">
        <v>48</v>
      </c>
      <c r="H167" t="s">
        <v>8</v>
      </c>
      <c r="I167" s="11">
        <v>4800</v>
      </c>
    </row>
    <row r="168" spans="1:9" x14ac:dyDescent="0.3">
      <c r="A168" s="1">
        <f t="shared" si="2"/>
        <v>164</v>
      </c>
      <c r="E168" s="8" t="s">
        <v>45</v>
      </c>
      <c r="F168">
        <v>2024</v>
      </c>
      <c r="G168" s="4" t="s">
        <v>48</v>
      </c>
      <c r="H168" t="s">
        <v>8</v>
      </c>
      <c r="I168" s="11">
        <v>4200</v>
      </c>
    </row>
    <row r="169" spans="1:9" x14ac:dyDescent="0.3">
      <c r="A169" s="1">
        <f t="shared" si="2"/>
        <v>165</v>
      </c>
      <c r="E169" s="8" t="s">
        <v>45</v>
      </c>
      <c r="F169">
        <v>2024</v>
      </c>
      <c r="G169" s="4" t="s">
        <v>48</v>
      </c>
      <c r="H169" t="s">
        <v>8</v>
      </c>
      <c r="I169" s="11">
        <v>4200</v>
      </c>
    </row>
    <row r="170" spans="1:9" x14ac:dyDescent="0.3">
      <c r="A170" s="1">
        <f t="shared" si="2"/>
        <v>166</v>
      </c>
      <c r="E170" s="8" t="s">
        <v>45</v>
      </c>
      <c r="F170">
        <v>2024</v>
      </c>
      <c r="G170" s="4" t="s">
        <v>48</v>
      </c>
      <c r="H170" t="s">
        <v>8</v>
      </c>
      <c r="I170" s="11">
        <v>1200</v>
      </c>
    </row>
    <row r="171" spans="1:9" x14ac:dyDescent="0.3">
      <c r="A171" s="1">
        <f t="shared" si="2"/>
        <v>167</v>
      </c>
      <c r="E171" s="8" t="s">
        <v>45</v>
      </c>
      <c r="F171">
        <v>2024</v>
      </c>
      <c r="G171" s="4" t="s">
        <v>48</v>
      </c>
      <c r="H171" t="s">
        <v>8</v>
      </c>
      <c r="I171" s="11">
        <v>4200</v>
      </c>
    </row>
    <row r="172" spans="1:9" x14ac:dyDescent="0.3">
      <c r="A172" s="1">
        <f t="shared" si="2"/>
        <v>168</v>
      </c>
      <c r="E172" s="8" t="s">
        <v>45</v>
      </c>
      <c r="F172">
        <v>2024</v>
      </c>
      <c r="G172" s="4" t="s">
        <v>48</v>
      </c>
      <c r="H172" t="s">
        <v>8</v>
      </c>
      <c r="I172" s="11">
        <v>4800</v>
      </c>
    </row>
    <row r="173" spans="1:9" x14ac:dyDescent="0.3">
      <c r="A173" s="1">
        <f t="shared" si="2"/>
        <v>169</v>
      </c>
      <c r="E173" s="8" t="s">
        <v>45</v>
      </c>
      <c r="F173">
        <v>2024</v>
      </c>
      <c r="G173" s="4" t="s">
        <v>48</v>
      </c>
      <c r="H173" t="s">
        <v>8</v>
      </c>
      <c r="I173" s="11">
        <v>4800</v>
      </c>
    </row>
    <row r="174" spans="1:9" x14ac:dyDescent="0.3">
      <c r="A174" s="1">
        <f t="shared" si="2"/>
        <v>170</v>
      </c>
      <c r="E174" s="8" t="s">
        <v>45</v>
      </c>
      <c r="F174">
        <v>2024</v>
      </c>
      <c r="G174" s="4" t="s">
        <v>48</v>
      </c>
      <c r="H174" t="s">
        <v>8</v>
      </c>
      <c r="I174" s="11">
        <v>4200</v>
      </c>
    </row>
    <row r="175" spans="1:9" x14ac:dyDescent="0.3">
      <c r="A175" s="1">
        <f t="shared" si="2"/>
        <v>171</v>
      </c>
      <c r="E175" s="8" t="s">
        <v>45</v>
      </c>
      <c r="F175">
        <v>2024</v>
      </c>
      <c r="G175" s="4" t="s">
        <v>48</v>
      </c>
      <c r="H175" t="s">
        <v>8</v>
      </c>
      <c r="I175" s="11">
        <v>4800</v>
      </c>
    </row>
    <row r="176" spans="1:9" x14ac:dyDescent="0.3">
      <c r="A176" s="1">
        <f t="shared" si="2"/>
        <v>172</v>
      </c>
      <c r="E176" s="8" t="s">
        <v>45</v>
      </c>
      <c r="F176">
        <v>2024</v>
      </c>
      <c r="G176" s="4" t="s">
        <v>48</v>
      </c>
      <c r="H176" t="s">
        <v>8</v>
      </c>
      <c r="I176" s="11">
        <v>3300</v>
      </c>
    </row>
    <row r="177" spans="1:9" x14ac:dyDescent="0.3">
      <c r="A177" s="1">
        <f t="shared" si="2"/>
        <v>173</v>
      </c>
      <c r="E177" s="8" t="s">
        <v>45</v>
      </c>
      <c r="F177">
        <v>2024</v>
      </c>
      <c r="G177" s="4" t="s">
        <v>48</v>
      </c>
      <c r="H177" t="s">
        <v>8</v>
      </c>
      <c r="I177" s="11">
        <v>4800</v>
      </c>
    </row>
    <row r="178" spans="1:9" x14ac:dyDescent="0.3">
      <c r="A178" s="1">
        <f t="shared" si="2"/>
        <v>174</v>
      </c>
      <c r="E178" s="8" t="s">
        <v>45</v>
      </c>
      <c r="F178">
        <v>2024</v>
      </c>
      <c r="G178" s="4" t="s">
        <v>48</v>
      </c>
      <c r="H178" t="s">
        <v>8</v>
      </c>
      <c r="I178" s="11">
        <v>4200</v>
      </c>
    </row>
    <row r="179" spans="1:9" x14ac:dyDescent="0.3">
      <c r="A179" s="1">
        <f t="shared" si="2"/>
        <v>175</v>
      </c>
      <c r="E179" s="8" t="s">
        <v>45</v>
      </c>
      <c r="F179">
        <v>2024</v>
      </c>
      <c r="G179" s="4" t="s">
        <v>48</v>
      </c>
      <c r="H179" t="s">
        <v>8</v>
      </c>
      <c r="I179" s="11">
        <v>4800</v>
      </c>
    </row>
    <row r="180" spans="1:9" x14ac:dyDescent="0.3">
      <c r="A180" s="1">
        <f t="shared" si="2"/>
        <v>176</v>
      </c>
      <c r="E180" s="8" t="s">
        <v>45</v>
      </c>
      <c r="F180">
        <v>2024</v>
      </c>
      <c r="G180" s="4" t="s">
        <v>48</v>
      </c>
      <c r="H180" t="s">
        <v>8</v>
      </c>
      <c r="I180" s="11">
        <v>3600</v>
      </c>
    </row>
    <row r="181" spans="1:9" x14ac:dyDescent="0.3">
      <c r="A181" s="1">
        <f t="shared" si="2"/>
        <v>177</v>
      </c>
      <c r="E181" s="8" t="s">
        <v>45</v>
      </c>
      <c r="F181">
        <v>2024</v>
      </c>
      <c r="G181" s="4" t="s">
        <v>48</v>
      </c>
      <c r="H181" t="s">
        <v>8</v>
      </c>
      <c r="I181" s="11">
        <v>4200</v>
      </c>
    </row>
    <row r="182" spans="1:9" x14ac:dyDescent="0.3">
      <c r="A182" s="1">
        <f t="shared" si="2"/>
        <v>178</v>
      </c>
      <c r="E182" s="8" t="s">
        <v>45</v>
      </c>
      <c r="F182">
        <v>2024</v>
      </c>
      <c r="G182" s="4" t="s">
        <v>48</v>
      </c>
      <c r="H182" t="s">
        <v>8</v>
      </c>
      <c r="I182" s="11">
        <v>3300</v>
      </c>
    </row>
    <row r="183" spans="1:9" x14ac:dyDescent="0.3">
      <c r="A183" s="1">
        <f t="shared" si="2"/>
        <v>179</v>
      </c>
      <c r="E183" s="8" t="s">
        <v>45</v>
      </c>
      <c r="F183">
        <v>2024</v>
      </c>
      <c r="G183" s="4" t="s">
        <v>48</v>
      </c>
      <c r="H183" t="s">
        <v>8</v>
      </c>
      <c r="I183" s="11">
        <v>4200</v>
      </c>
    </row>
    <row r="184" spans="1:9" x14ac:dyDescent="0.3">
      <c r="A184" s="1">
        <f t="shared" si="2"/>
        <v>180</v>
      </c>
      <c r="E184" s="8" t="s">
        <v>47</v>
      </c>
      <c r="F184">
        <v>2025</v>
      </c>
      <c r="G184" s="4" t="s">
        <v>48</v>
      </c>
      <c r="H184" t="s">
        <v>8</v>
      </c>
      <c r="I184" s="11">
        <v>1600</v>
      </c>
    </row>
    <row r="185" spans="1:9" x14ac:dyDescent="0.3">
      <c r="A185" s="1">
        <f t="shared" si="2"/>
        <v>181</v>
      </c>
      <c r="E185" s="8" t="s">
        <v>47</v>
      </c>
      <c r="F185">
        <v>2025</v>
      </c>
      <c r="G185" s="4" t="s">
        <v>48</v>
      </c>
      <c r="H185" t="s">
        <v>8</v>
      </c>
      <c r="I185" s="11">
        <v>4200</v>
      </c>
    </row>
    <row r="186" spans="1:9" x14ac:dyDescent="0.3">
      <c r="A186" s="1">
        <f t="shared" si="2"/>
        <v>182</v>
      </c>
      <c r="E186" s="8" t="s">
        <v>47</v>
      </c>
      <c r="F186">
        <v>2025</v>
      </c>
      <c r="G186" s="4" t="s">
        <v>48</v>
      </c>
      <c r="H186" t="s">
        <v>8</v>
      </c>
      <c r="I186" s="11">
        <v>2600</v>
      </c>
    </row>
    <row r="187" spans="1:9" x14ac:dyDescent="0.3">
      <c r="A187" s="1">
        <f t="shared" si="2"/>
        <v>183</v>
      </c>
      <c r="E187" s="8" t="s">
        <v>47</v>
      </c>
      <c r="F187">
        <v>2025</v>
      </c>
      <c r="G187" s="4" t="s">
        <v>48</v>
      </c>
      <c r="H187" t="s">
        <v>8</v>
      </c>
      <c r="I187" s="11">
        <v>3900</v>
      </c>
    </row>
    <row r="188" spans="1:9" x14ac:dyDescent="0.3">
      <c r="A188" s="1">
        <f t="shared" si="2"/>
        <v>184</v>
      </c>
      <c r="E188" s="8" t="s">
        <v>47</v>
      </c>
      <c r="F188">
        <v>2025</v>
      </c>
      <c r="G188" s="4" t="s">
        <v>48</v>
      </c>
      <c r="H188" t="s">
        <v>8</v>
      </c>
      <c r="I188" s="11">
        <v>3300</v>
      </c>
    </row>
    <row r="189" spans="1:9" x14ac:dyDescent="0.3">
      <c r="A189" s="1">
        <f t="shared" si="2"/>
        <v>185</v>
      </c>
      <c r="E189" s="8" t="s">
        <v>47</v>
      </c>
      <c r="F189">
        <v>2025</v>
      </c>
      <c r="G189" s="4" t="s">
        <v>48</v>
      </c>
      <c r="H189" t="s">
        <v>8</v>
      </c>
      <c r="I189" s="11">
        <v>2100</v>
      </c>
    </row>
    <row r="190" spans="1:9" x14ac:dyDescent="0.3">
      <c r="A190" s="1">
        <f t="shared" si="2"/>
        <v>186</v>
      </c>
      <c r="E190" s="8" t="s">
        <v>47</v>
      </c>
      <c r="F190">
        <v>2025</v>
      </c>
      <c r="G190" s="4" t="s">
        <v>48</v>
      </c>
      <c r="H190" t="s">
        <v>8</v>
      </c>
      <c r="I190" s="11">
        <v>2700</v>
      </c>
    </row>
    <row r="191" spans="1:9" x14ac:dyDescent="0.3">
      <c r="A191" s="1">
        <f t="shared" si="2"/>
        <v>187</v>
      </c>
      <c r="E191" s="8" t="s">
        <v>47</v>
      </c>
      <c r="F191">
        <v>2025</v>
      </c>
      <c r="G191" s="4" t="s">
        <v>48</v>
      </c>
      <c r="H191" t="s">
        <v>8</v>
      </c>
      <c r="I191" s="11">
        <v>4800</v>
      </c>
    </row>
    <row r="192" spans="1:9" x14ac:dyDescent="0.3">
      <c r="A192" s="1">
        <f t="shared" si="2"/>
        <v>188</v>
      </c>
      <c r="E192" s="8" t="s">
        <v>47</v>
      </c>
      <c r="F192">
        <v>2025</v>
      </c>
      <c r="G192" s="4" t="s">
        <v>48</v>
      </c>
      <c r="H192" t="s">
        <v>8</v>
      </c>
      <c r="I192" s="11">
        <v>4200</v>
      </c>
    </row>
    <row r="193" spans="1:9" x14ac:dyDescent="0.3">
      <c r="A193" s="1">
        <f t="shared" si="2"/>
        <v>189</v>
      </c>
      <c r="E193" s="8" t="s">
        <v>47</v>
      </c>
      <c r="F193">
        <v>2025</v>
      </c>
      <c r="G193" s="4" t="s">
        <v>48</v>
      </c>
      <c r="H193" t="s">
        <v>8</v>
      </c>
      <c r="I193" s="11">
        <v>3600</v>
      </c>
    </row>
    <row r="194" spans="1:9" x14ac:dyDescent="0.3">
      <c r="A194" s="1">
        <f t="shared" si="2"/>
        <v>190</v>
      </c>
      <c r="E194" s="8" t="s">
        <v>47</v>
      </c>
      <c r="F194">
        <v>2025</v>
      </c>
      <c r="G194" s="4" t="s">
        <v>48</v>
      </c>
      <c r="H194" t="s">
        <v>8</v>
      </c>
      <c r="I194" s="11">
        <v>3300</v>
      </c>
    </row>
    <row r="195" spans="1:9" x14ac:dyDescent="0.3">
      <c r="A195" s="1">
        <f t="shared" si="2"/>
        <v>191</v>
      </c>
      <c r="E195" s="8" t="s">
        <v>47</v>
      </c>
      <c r="F195">
        <v>2025</v>
      </c>
      <c r="G195" s="4" t="s">
        <v>48</v>
      </c>
      <c r="H195" t="s">
        <v>8</v>
      </c>
      <c r="I195" s="11">
        <v>4200</v>
      </c>
    </row>
    <row r="196" spans="1:9" x14ac:dyDescent="0.3">
      <c r="A196" s="1">
        <f t="shared" si="2"/>
        <v>192</v>
      </c>
      <c r="E196" s="8" t="s">
        <v>47</v>
      </c>
      <c r="F196">
        <v>2025</v>
      </c>
      <c r="G196" s="4" t="s">
        <v>48</v>
      </c>
      <c r="H196" t="s">
        <v>8</v>
      </c>
      <c r="I196" s="11">
        <v>2800</v>
      </c>
    </row>
    <row r="197" spans="1:9" x14ac:dyDescent="0.3">
      <c r="A197" s="1">
        <f t="shared" si="2"/>
        <v>193</v>
      </c>
      <c r="E197" s="8" t="s">
        <v>47</v>
      </c>
      <c r="F197">
        <v>2025</v>
      </c>
      <c r="G197" s="4" t="s">
        <v>48</v>
      </c>
      <c r="H197" t="s">
        <v>8</v>
      </c>
      <c r="I197" s="11">
        <v>4200</v>
      </c>
    </row>
    <row r="198" spans="1:9" x14ac:dyDescent="0.3">
      <c r="A198" s="1">
        <f t="shared" si="2"/>
        <v>194</v>
      </c>
      <c r="E198" s="8" t="s">
        <v>47</v>
      </c>
      <c r="F198">
        <v>2025</v>
      </c>
      <c r="G198" s="4" t="s">
        <v>48</v>
      </c>
      <c r="H198" t="s">
        <v>8</v>
      </c>
      <c r="I198" s="11">
        <v>2100</v>
      </c>
    </row>
    <row r="199" spans="1:9" x14ac:dyDescent="0.3">
      <c r="A199" s="1">
        <f t="shared" ref="A199:A235" si="3">1+A198</f>
        <v>195</v>
      </c>
      <c r="E199" s="8" t="s">
        <v>47</v>
      </c>
      <c r="F199">
        <v>2025</v>
      </c>
      <c r="G199" s="4" t="s">
        <v>48</v>
      </c>
      <c r="H199" t="s">
        <v>8</v>
      </c>
      <c r="I199" s="11">
        <v>3300</v>
      </c>
    </row>
    <row r="200" spans="1:9" x14ac:dyDescent="0.3">
      <c r="A200" s="1">
        <f t="shared" si="3"/>
        <v>196</v>
      </c>
      <c r="E200" s="8" t="s">
        <v>47</v>
      </c>
      <c r="F200">
        <v>2025</v>
      </c>
      <c r="G200" s="4" t="s">
        <v>48</v>
      </c>
      <c r="H200" t="s">
        <v>8</v>
      </c>
      <c r="I200" s="11">
        <v>2000</v>
      </c>
    </row>
    <row r="201" spans="1:9" x14ac:dyDescent="0.3">
      <c r="A201" s="1">
        <f t="shared" si="3"/>
        <v>197</v>
      </c>
      <c r="E201" s="8" t="s">
        <v>47</v>
      </c>
      <c r="F201">
        <v>2025</v>
      </c>
      <c r="G201" s="4" t="s">
        <v>48</v>
      </c>
      <c r="H201" t="s">
        <v>8</v>
      </c>
      <c r="I201" s="11">
        <v>3900</v>
      </c>
    </row>
    <row r="202" spans="1:9" x14ac:dyDescent="0.3">
      <c r="A202" s="1">
        <f t="shared" si="3"/>
        <v>198</v>
      </c>
      <c r="E202" s="8" t="s">
        <v>47</v>
      </c>
      <c r="F202">
        <v>2025</v>
      </c>
      <c r="G202" s="4" t="s">
        <v>48</v>
      </c>
      <c r="H202" t="s">
        <v>8</v>
      </c>
      <c r="I202" s="11">
        <v>3600</v>
      </c>
    </row>
    <row r="203" spans="1:9" x14ac:dyDescent="0.3">
      <c r="A203" s="1">
        <f t="shared" si="3"/>
        <v>199</v>
      </c>
      <c r="E203" s="8" t="s">
        <v>47</v>
      </c>
      <c r="F203">
        <v>2025</v>
      </c>
      <c r="G203" s="4" t="s">
        <v>48</v>
      </c>
      <c r="H203" t="s">
        <v>8</v>
      </c>
      <c r="I203" s="11">
        <v>3300</v>
      </c>
    </row>
    <row r="204" spans="1:9" x14ac:dyDescent="0.3">
      <c r="A204" s="1">
        <f t="shared" si="3"/>
        <v>200</v>
      </c>
      <c r="E204" s="8" t="s">
        <v>47</v>
      </c>
      <c r="F204">
        <v>2025</v>
      </c>
      <c r="G204" s="4" t="s">
        <v>48</v>
      </c>
      <c r="H204" t="s">
        <v>8</v>
      </c>
      <c r="I204" s="11">
        <v>4800</v>
      </c>
    </row>
    <row r="205" spans="1:9" x14ac:dyDescent="0.3">
      <c r="A205" s="1">
        <f t="shared" si="3"/>
        <v>201</v>
      </c>
      <c r="E205" s="8" t="s">
        <v>47</v>
      </c>
      <c r="F205">
        <v>2025</v>
      </c>
      <c r="G205" s="4" t="s">
        <v>48</v>
      </c>
      <c r="H205" t="s">
        <v>8</v>
      </c>
      <c r="I205" s="11">
        <v>4800</v>
      </c>
    </row>
    <row r="206" spans="1:9" x14ac:dyDescent="0.3">
      <c r="A206" s="1">
        <f t="shared" si="3"/>
        <v>202</v>
      </c>
      <c r="E206" s="8" t="s">
        <v>47</v>
      </c>
      <c r="F206">
        <v>2025</v>
      </c>
      <c r="G206" s="4" t="s">
        <v>48</v>
      </c>
      <c r="H206" t="s">
        <v>8</v>
      </c>
      <c r="I206" s="11">
        <v>4200</v>
      </c>
    </row>
    <row r="207" spans="1:9" x14ac:dyDescent="0.3">
      <c r="A207" s="1">
        <f t="shared" si="3"/>
        <v>203</v>
      </c>
      <c r="E207" s="8" t="s">
        <v>47</v>
      </c>
      <c r="F207">
        <v>2025</v>
      </c>
      <c r="G207" s="4" t="s">
        <v>48</v>
      </c>
      <c r="H207" t="s">
        <v>8</v>
      </c>
      <c r="I207" s="11">
        <v>4200</v>
      </c>
    </row>
    <row r="208" spans="1:9" x14ac:dyDescent="0.3">
      <c r="A208" s="1">
        <f t="shared" si="3"/>
        <v>204</v>
      </c>
      <c r="E208" s="8" t="s">
        <v>47</v>
      </c>
      <c r="F208">
        <v>2025</v>
      </c>
      <c r="G208" s="4" t="s">
        <v>48</v>
      </c>
      <c r="H208" t="s">
        <v>8</v>
      </c>
      <c r="I208" s="11">
        <v>3500</v>
      </c>
    </row>
    <row r="209" spans="1:9" x14ac:dyDescent="0.3">
      <c r="A209" s="1">
        <f t="shared" si="3"/>
        <v>205</v>
      </c>
      <c r="E209" s="8" t="s">
        <v>47</v>
      </c>
      <c r="F209">
        <v>2025</v>
      </c>
      <c r="G209" s="4" t="s">
        <v>48</v>
      </c>
      <c r="H209" t="s">
        <v>8</v>
      </c>
      <c r="I209" s="11">
        <v>4800</v>
      </c>
    </row>
    <row r="210" spans="1:9" x14ac:dyDescent="0.3">
      <c r="A210" s="1">
        <f t="shared" si="3"/>
        <v>206</v>
      </c>
      <c r="E210" s="8" t="s">
        <v>47</v>
      </c>
      <c r="F210">
        <v>2025</v>
      </c>
      <c r="G210" s="4" t="s">
        <v>48</v>
      </c>
      <c r="H210" t="s">
        <v>8</v>
      </c>
      <c r="I210" s="11">
        <v>4800</v>
      </c>
    </row>
    <row r="211" spans="1:9" x14ac:dyDescent="0.3">
      <c r="A211" s="1">
        <f t="shared" si="3"/>
        <v>207</v>
      </c>
      <c r="E211" s="8" t="s">
        <v>47</v>
      </c>
      <c r="F211">
        <v>2025</v>
      </c>
      <c r="G211" s="4" t="s">
        <v>48</v>
      </c>
      <c r="H211" t="s">
        <v>8</v>
      </c>
      <c r="I211" s="11">
        <v>3300</v>
      </c>
    </row>
    <row r="212" spans="1:9" x14ac:dyDescent="0.3">
      <c r="A212" s="1">
        <f t="shared" si="3"/>
        <v>208</v>
      </c>
      <c r="E212" s="8" t="s">
        <v>47</v>
      </c>
      <c r="F212">
        <v>2025</v>
      </c>
      <c r="G212" s="4" t="s">
        <v>48</v>
      </c>
      <c r="H212" t="s">
        <v>8</v>
      </c>
      <c r="I212" s="11">
        <v>3300</v>
      </c>
    </row>
    <row r="213" spans="1:9" x14ac:dyDescent="0.3">
      <c r="A213" s="1">
        <f t="shared" si="3"/>
        <v>209</v>
      </c>
      <c r="E213" s="8" t="s">
        <v>47</v>
      </c>
      <c r="F213">
        <v>2025</v>
      </c>
      <c r="G213" s="4" t="s">
        <v>48</v>
      </c>
      <c r="H213" t="s">
        <v>8</v>
      </c>
      <c r="I213" s="11">
        <v>4800</v>
      </c>
    </row>
    <row r="214" spans="1:9" x14ac:dyDescent="0.3">
      <c r="A214" s="1">
        <f t="shared" si="3"/>
        <v>210</v>
      </c>
      <c r="E214" s="8" t="s">
        <v>47</v>
      </c>
      <c r="F214">
        <v>2025</v>
      </c>
      <c r="G214" s="4" t="s">
        <v>48</v>
      </c>
      <c r="H214" t="s">
        <v>8</v>
      </c>
      <c r="I214" s="11">
        <v>4800</v>
      </c>
    </row>
    <row r="215" spans="1:9" x14ac:dyDescent="0.3">
      <c r="A215" s="1">
        <f t="shared" si="3"/>
        <v>211</v>
      </c>
      <c r="E215" s="8" t="s">
        <v>47</v>
      </c>
      <c r="F215">
        <v>2025</v>
      </c>
      <c r="G215" s="4" t="s">
        <v>48</v>
      </c>
      <c r="H215" t="s">
        <v>8</v>
      </c>
      <c r="I215" s="11">
        <v>4800</v>
      </c>
    </row>
    <row r="216" spans="1:9" x14ac:dyDescent="0.3">
      <c r="A216" s="1">
        <f t="shared" si="3"/>
        <v>212</v>
      </c>
      <c r="E216" s="8" t="s">
        <v>47</v>
      </c>
      <c r="F216">
        <v>2025</v>
      </c>
      <c r="G216" s="4" t="s">
        <v>48</v>
      </c>
      <c r="H216" t="s">
        <v>8</v>
      </c>
      <c r="I216" s="11">
        <v>2800</v>
      </c>
    </row>
    <row r="217" spans="1:9" x14ac:dyDescent="0.3">
      <c r="A217" s="1">
        <f t="shared" si="3"/>
        <v>213</v>
      </c>
      <c r="E217" s="8" t="s">
        <v>47</v>
      </c>
      <c r="F217">
        <v>2025</v>
      </c>
      <c r="G217" s="4" t="s">
        <v>48</v>
      </c>
      <c r="H217" t="s">
        <v>8</v>
      </c>
      <c r="I217" s="11">
        <v>1400</v>
      </c>
    </row>
    <row r="218" spans="1:9" x14ac:dyDescent="0.3">
      <c r="A218" s="1">
        <f t="shared" si="3"/>
        <v>214</v>
      </c>
      <c r="E218" s="8" t="s">
        <v>47</v>
      </c>
      <c r="F218">
        <v>2025</v>
      </c>
      <c r="G218" s="4" t="s">
        <v>48</v>
      </c>
      <c r="H218" t="s">
        <v>8</v>
      </c>
      <c r="I218" s="11">
        <v>3000</v>
      </c>
    </row>
    <row r="219" spans="1:9" x14ac:dyDescent="0.3">
      <c r="A219" s="1">
        <f t="shared" si="3"/>
        <v>215</v>
      </c>
      <c r="E219" s="8" t="s">
        <v>47</v>
      </c>
      <c r="F219">
        <v>2025</v>
      </c>
      <c r="G219" s="4" t="s">
        <v>48</v>
      </c>
      <c r="H219" t="s">
        <v>8</v>
      </c>
      <c r="I219" s="11">
        <v>3900</v>
      </c>
    </row>
    <row r="220" spans="1:9" x14ac:dyDescent="0.3">
      <c r="A220" s="1">
        <f t="shared" si="3"/>
        <v>216</v>
      </c>
      <c r="E220" s="8" t="s">
        <v>47</v>
      </c>
      <c r="F220">
        <v>2025</v>
      </c>
      <c r="G220" s="4" t="s">
        <v>48</v>
      </c>
      <c r="H220" t="s">
        <v>8</v>
      </c>
      <c r="I220" s="11">
        <v>4200</v>
      </c>
    </row>
    <row r="221" spans="1:9" x14ac:dyDescent="0.3">
      <c r="A221" s="1">
        <f t="shared" si="3"/>
        <v>217</v>
      </c>
      <c r="E221" s="8" t="s">
        <v>47</v>
      </c>
      <c r="F221">
        <v>2025</v>
      </c>
      <c r="G221" s="4" t="s">
        <v>48</v>
      </c>
      <c r="H221" t="s">
        <v>8</v>
      </c>
      <c r="I221" s="11">
        <v>3900</v>
      </c>
    </row>
    <row r="222" spans="1:9" x14ac:dyDescent="0.3">
      <c r="A222" s="1">
        <f t="shared" si="3"/>
        <v>218</v>
      </c>
      <c r="E222" s="8" t="s">
        <v>47</v>
      </c>
      <c r="F222">
        <v>2025</v>
      </c>
      <c r="G222" s="4" t="s">
        <v>48</v>
      </c>
      <c r="H222" t="s">
        <v>8</v>
      </c>
      <c r="I222" s="11">
        <v>4500</v>
      </c>
    </row>
    <row r="223" spans="1:9" x14ac:dyDescent="0.3">
      <c r="A223" s="1">
        <f t="shared" si="3"/>
        <v>219</v>
      </c>
      <c r="E223" s="8" t="s">
        <v>47</v>
      </c>
      <c r="F223">
        <v>2025</v>
      </c>
      <c r="G223" s="4" t="s">
        <v>48</v>
      </c>
      <c r="H223" t="s">
        <v>8</v>
      </c>
      <c r="I223" s="11">
        <v>3900</v>
      </c>
    </row>
    <row r="224" spans="1:9" x14ac:dyDescent="0.3">
      <c r="A224" s="1">
        <f t="shared" si="3"/>
        <v>220</v>
      </c>
      <c r="E224" s="8" t="s">
        <v>47</v>
      </c>
      <c r="F224">
        <v>2025</v>
      </c>
      <c r="G224" s="4" t="s">
        <v>48</v>
      </c>
      <c r="H224" t="s">
        <v>8</v>
      </c>
      <c r="I224" s="11">
        <v>4800</v>
      </c>
    </row>
    <row r="225" spans="1:9" x14ac:dyDescent="0.3">
      <c r="A225" s="1">
        <f t="shared" si="3"/>
        <v>221</v>
      </c>
      <c r="E225" s="8" t="s">
        <v>47</v>
      </c>
      <c r="F225">
        <v>2025</v>
      </c>
      <c r="G225" s="4" t="s">
        <v>48</v>
      </c>
      <c r="H225" t="s">
        <v>8</v>
      </c>
      <c r="I225" s="11">
        <v>4000</v>
      </c>
    </row>
    <row r="226" spans="1:9" x14ac:dyDescent="0.3">
      <c r="A226" s="1">
        <f t="shared" si="3"/>
        <v>222</v>
      </c>
      <c r="E226" s="8" t="s">
        <v>47</v>
      </c>
      <c r="F226">
        <v>2025</v>
      </c>
      <c r="G226" s="4" t="s">
        <v>48</v>
      </c>
      <c r="H226" t="s">
        <v>8</v>
      </c>
      <c r="I226" s="11">
        <v>4800</v>
      </c>
    </row>
    <row r="227" spans="1:9" x14ac:dyDescent="0.3">
      <c r="A227" s="1">
        <f t="shared" si="3"/>
        <v>223</v>
      </c>
      <c r="E227" s="8" t="s">
        <v>47</v>
      </c>
      <c r="F227">
        <v>2025</v>
      </c>
      <c r="G227" s="4" t="s">
        <v>48</v>
      </c>
      <c r="H227" t="s">
        <v>8</v>
      </c>
      <c r="I227" s="11">
        <v>3300</v>
      </c>
    </row>
    <row r="228" spans="1:9" x14ac:dyDescent="0.3">
      <c r="A228" s="1">
        <f t="shared" si="3"/>
        <v>224</v>
      </c>
      <c r="E228" s="8" t="s">
        <v>47</v>
      </c>
      <c r="F228">
        <v>2025</v>
      </c>
      <c r="G228" s="4" t="s">
        <v>48</v>
      </c>
      <c r="H228" t="s">
        <v>8</v>
      </c>
      <c r="I228" s="11">
        <v>4200</v>
      </c>
    </row>
    <row r="229" spans="1:9" x14ac:dyDescent="0.3">
      <c r="A229" s="1">
        <f t="shared" si="3"/>
        <v>225</v>
      </c>
      <c r="E229" s="8" t="s">
        <v>47</v>
      </c>
      <c r="F229">
        <v>2025</v>
      </c>
      <c r="G229" s="4" t="s">
        <v>48</v>
      </c>
      <c r="H229" t="s">
        <v>8</v>
      </c>
      <c r="I229" s="11">
        <v>4200</v>
      </c>
    </row>
    <row r="230" spans="1:9" x14ac:dyDescent="0.3">
      <c r="A230" s="1">
        <f t="shared" si="3"/>
        <v>226</v>
      </c>
      <c r="E230" s="8" t="s">
        <v>47</v>
      </c>
      <c r="F230">
        <v>2025</v>
      </c>
      <c r="G230" s="4" t="s">
        <v>48</v>
      </c>
      <c r="H230" t="s">
        <v>8</v>
      </c>
      <c r="I230" s="11">
        <v>4200</v>
      </c>
    </row>
    <row r="231" spans="1:9" x14ac:dyDescent="0.3">
      <c r="A231" s="1">
        <f t="shared" si="3"/>
        <v>227</v>
      </c>
      <c r="E231" s="8" t="s">
        <v>47</v>
      </c>
      <c r="F231">
        <v>2025</v>
      </c>
      <c r="G231" s="4" t="s">
        <v>48</v>
      </c>
      <c r="H231" t="s">
        <v>8</v>
      </c>
      <c r="I231" s="11">
        <v>3900</v>
      </c>
    </row>
    <row r="232" spans="1:9" x14ac:dyDescent="0.3">
      <c r="A232" s="1">
        <f t="shared" si="3"/>
        <v>228</v>
      </c>
      <c r="E232" s="8" t="s">
        <v>47</v>
      </c>
      <c r="F232">
        <v>2025</v>
      </c>
      <c r="G232" s="4" t="s">
        <v>48</v>
      </c>
      <c r="H232" t="s">
        <v>8</v>
      </c>
      <c r="I232" s="11">
        <v>3200</v>
      </c>
    </row>
    <row r="233" spans="1:9" x14ac:dyDescent="0.3">
      <c r="A233" s="1">
        <f t="shared" si="3"/>
        <v>229</v>
      </c>
      <c r="E233" s="8" t="s">
        <v>47</v>
      </c>
      <c r="F233">
        <v>2025</v>
      </c>
      <c r="G233" s="4" t="s">
        <v>48</v>
      </c>
      <c r="H233" t="s">
        <v>8</v>
      </c>
      <c r="I233" s="11">
        <v>3900</v>
      </c>
    </row>
    <row r="234" spans="1:9" x14ac:dyDescent="0.3">
      <c r="A234" s="1">
        <f t="shared" si="3"/>
        <v>230</v>
      </c>
      <c r="E234" s="8" t="s">
        <v>47</v>
      </c>
      <c r="F234">
        <v>2025</v>
      </c>
      <c r="G234" s="4" t="s">
        <v>48</v>
      </c>
      <c r="H234" t="s">
        <v>8</v>
      </c>
      <c r="I234" s="11">
        <v>4200</v>
      </c>
    </row>
    <row r="235" spans="1:9" x14ac:dyDescent="0.3">
      <c r="A235" s="1">
        <f t="shared" si="3"/>
        <v>231</v>
      </c>
      <c r="E235" s="8" t="s">
        <v>47</v>
      </c>
      <c r="F235">
        <v>2025</v>
      </c>
      <c r="G235" s="4" t="s">
        <v>48</v>
      </c>
      <c r="H235" t="s">
        <v>8</v>
      </c>
      <c r="I235" s="11">
        <v>4200</v>
      </c>
    </row>
    <row r="236" spans="1:9" x14ac:dyDescent="0.3">
      <c r="E236"/>
      <c r="F236"/>
      <c r="G236"/>
      <c r="H236" s="9"/>
      <c r="I236" s="5"/>
    </row>
    <row r="237" spans="1:9" x14ac:dyDescent="0.3">
      <c r="E237"/>
      <c r="F237"/>
      <c r="G237"/>
      <c r="H237" s="9"/>
      <c r="I237" s="5"/>
    </row>
    <row r="238" spans="1:9" x14ac:dyDescent="0.3">
      <c r="E238"/>
      <c r="F238"/>
      <c r="G238"/>
      <c r="H238" s="9"/>
      <c r="I238" s="5"/>
    </row>
    <row r="239" spans="1:9" x14ac:dyDescent="0.3">
      <c r="E239"/>
      <c r="F239"/>
      <c r="G239"/>
      <c r="H239" s="9"/>
      <c r="I239" s="5"/>
    </row>
    <row r="240" spans="1:9" x14ac:dyDescent="0.3">
      <c r="E240"/>
      <c r="F240"/>
      <c r="G240"/>
      <c r="H240" s="9"/>
      <c r="I240" s="5"/>
    </row>
    <row r="241" spans="5:9" x14ac:dyDescent="0.3">
      <c r="E241"/>
      <c r="F241"/>
      <c r="G241"/>
      <c r="H241" s="9"/>
      <c r="I241" s="5"/>
    </row>
    <row r="242" spans="5:9" x14ac:dyDescent="0.3">
      <c r="E242"/>
      <c r="F242"/>
      <c r="G242"/>
      <c r="H242" s="9"/>
      <c r="I242" s="5"/>
    </row>
    <row r="243" spans="5:9" x14ac:dyDescent="0.3">
      <c r="E243"/>
      <c r="F243"/>
      <c r="G243"/>
      <c r="H243" s="9"/>
      <c r="I243" s="5"/>
    </row>
    <row r="244" spans="5:9" x14ac:dyDescent="0.3">
      <c r="E244"/>
      <c r="F244"/>
      <c r="G244"/>
      <c r="H244" s="9"/>
      <c r="I244" s="5"/>
    </row>
    <row r="245" spans="5:9" x14ac:dyDescent="0.3">
      <c r="E245"/>
      <c r="F245"/>
      <c r="G245"/>
      <c r="H245" s="9"/>
      <c r="I245" s="5"/>
    </row>
    <row r="246" spans="5:9" x14ac:dyDescent="0.3">
      <c r="E246"/>
      <c r="F246"/>
      <c r="G246"/>
      <c r="H246" s="9"/>
      <c r="I246" s="5"/>
    </row>
    <row r="247" spans="5:9" x14ac:dyDescent="0.3">
      <c r="E247"/>
      <c r="F247"/>
      <c r="G247"/>
      <c r="H247" s="9"/>
      <c r="I247" s="5"/>
    </row>
    <row r="248" spans="5:9" x14ac:dyDescent="0.3">
      <c r="E248"/>
      <c r="F248"/>
      <c r="G248"/>
      <c r="H248" s="9"/>
      <c r="I248" s="5"/>
    </row>
    <row r="249" spans="5:9" x14ac:dyDescent="0.3">
      <c r="E249"/>
      <c r="F249"/>
      <c r="G249"/>
      <c r="H249" s="9"/>
      <c r="I249" s="5"/>
    </row>
    <row r="250" spans="5:9" x14ac:dyDescent="0.3">
      <c r="E250"/>
      <c r="F250"/>
      <c r="G250"/>
      <c r="H250" s="9"/>
      <c r="I250" s="5"/>
    </row>
    <row r="251" spans="5:9" x14ac:dyDescent="0.3">
      <c r="E251"/>
      <c r="F251"/>
      <c r="G251"/>
      <c r="H251" s="9"/>
      <c r="I251" s="5"/>
    </row>
    <row r="252" spans="5:9" x14ac:dyDescent="0.3">
      <c r="E252"/>
      <c r="F252"/>
      <c r="G252"/>
      <c r="H252" s="9"/>
      <c r="I252" s="5"/>
    </row>
    <row r="253" spans="5:9" x14ac:dyDescent="0.3">
      <c r="E253"/>
      <c r="F253"/>
      <c r="G253"/>
      <c r="H253" s="9"/>
      <c r="I253" s="5"/>
    </row>
    <row r="254" spans="5:9" x14ac:dyDescent="0.3">
      <c r="E254"/>
      <c r="F254"/>
      <c r="G254"/>
      <c r="H254" s="9"/>
      <c r="I254" s="5"/>
    </row>
    <row r="255" spans="5:9" x14ac:dyDescent="0.3">
      <c r="E255"/>
      <c r="F255"/>
      <c r="G255"/>
      <c r="H255" s="9"/>
      <c r="I255" s="5"/>
    </row>
    <row r="256" spans="5:9" x14ac:dyDescent="0.3">
      <c r="E256"/>
      <c r="F256"/>
      <c r="G256"/>
      <c r="H256" s="9"/>
      <c r="I256" s="5"/>
    </row>
    <row r="257" spans="5:9" x14ac:dyDescent="0.3">
      <c r="E257"/>
      <c r="F257"/>
      <c r="G257"/>
      <c r="H257" s="9"/>
      <c r="I257" s="5"/>
    </row>
    <row r="258" spans="5:9" x14ac:dyDescent="0.3">
      <c r="E258"/>
      <c r="F258"/>
      <c r="G258"/>
      <c r="H258" s="9"/>
      <c r="I258" s="5"/>
    </row>
    <row r="259" spans="5:9" x14ac:dyDescent="0.3">
      <c r="E259"/>
      <c r="F259"/>
      <c r="G259"/>
      <c r="H259" s="9"/>
      <c r="I259" s="5"/>
    </row>
    <row r="260" spans="5:9" x14ac:dyDescent="0.3">
      <c r="E260"/>
      <c r="F260"/>
      <c r="G260"/>
      <c r="H260" s="9"/>
      <c r="I260" s="5"/>
    </row>
    <row r="261" spans="5:9" x14ac:dyDescent="0.3">
      <c r="E261"/>
      <c r="F261"/>
      <c r="G261"/>
      <c r="H261" s="9"/>
      <c r="I261" s="5"/>
    </row>
    <row r="262" spans="5:9" x14ac:dyDescent="0.3">
      <c r="E262"/>
      <c r="F262"/>
      <c r="G262"/>
      <c r="H262" s="9"/>
      <c r="I262" s="5"/>
    </row>
    <row r="263" spans="5:9" x14ac:dyDescent="0.3">
      <c r="E263"/>
      <c r="F263"/>
      <c r="G263"/>
      <c r="H263" s="9"/>
      <c r="I263" s="5"/>
    </row>
    <row r="264" spans="5:9" x14ac:dyDescent="0.3">
      <c r="E264"/>
      <c r="F264"/>
      <c r="G264"/>
      <c r="H264" s="9"/>
      <c r="I264" s="5"/>
    </row>
    <row r="265" spans="5:9" x14ac:dyDescent="0.3">
      <c r="E265"/>
      <c r="F265"/>
      <c r="G265"/>
      <c r="H265" s="9"/>
      <c r="I265" s="5"/>
    </row>
    <row r="266" spans="5:9" x14ac:dyDescent="0.3">
      <c r="E266"/>
      <c r="F266"/>
      <c r="G266"/>
      <c r="H266" s="9"/>
      <c r="I266" s="5"/>
    </row>
    <row r="267" spans="5:9" x14ac:dyDescent="0.3">
      <c r="E267"/>
      <c r="F267"/>
      <c r="G267"/>
      <c r="H267" s="9"/>
      <c r="I267" s="5"/>
    </row>
    <row r="268" spans="5:9" x14ac:dyDescent="0.3">
      <c r="E268"/>
      <c r="F268"/>
      <c r="G268"/>
      <c r="H268" s="9"/>
      <c r="I268" s="5"/>
    </row>
    <row r="269" spans="5:9" x14ac:dyDescent="0.3">
      <c r="E269"/>
      <c r="F269"/>
      <c r="G269"/>
      <c r="H269" s="9"/>
      <c r="I269" s="5"/>
    </row>
    <row r="270" spans="5:9" x14ac:dyDescent="0.3">
      <c r="E270"/>
      <c r="F270"/>
      <c r="G270"/>
      <c r="H270" s="9"/>
      <c r="I270" s="5"/>
    </row>
    <row r="271" spans="5:9" x14ac:dyDescent="0.3">
      <c r="E271"/>
      <c r="F271"/>
      <c r="G271"/>
      <c r="H271" s="9"/>
      <c r="I271" s="5"/>
    </row>
    <row r="272" spans="5:9" x14ac:dyDescent="0.3">
      <c r="E272"/>
      <c r="F272"/>
      <c r="G272"/>
      <c r="H272" s="9"/>
      <c r="I272" s="5"/>
    </row>
    <row r="273" spans="5:9" x14ac:dyDescent="0.3">
      <c r="E273"/>
      <c r="F273"/>
      <c r="G273"/>
      <c r="H273" s="9"/>
      <c r="I273" s="5"/>
    </row>
    <row r="274" spans="5:9" x14ac:dyDescent="0.3">
      <c r="E274"/>
      <c r="F274"/>
      <c r="G274"/>
      <c r="H274" s="9"/>
      <c r="I274" s="5"/>
    </row>
    <row r="275" spans="5:9" x14ac:dyDescent="0.3">
      <c r="E275"/>
      <c r="F275"/>
      <c r="G275"/>
      <c r="H275" s="9"/>
      <c r="I275" s="5"/>
    </row>
    <row r="276" spans="5:9" x14ac:dyDescent="0.3">
      <c r="E276"/>
      <c r="F276"/>
      <c r="G276"/>
      <c r="H276" s="9"/>
      <c r="I276" s="5"/>
    </row>
    <row r="277" spans="5:9" x14ac:dyDescent="0.3">
      <c r="E277"/>
      <c r="F277"/>
      <c r="G277"/>
      <c r="H277" s="9"/>
      <c r="I277" s="5"/>
    </row>
    <row r="278" spans="5:9" x14ac:dyDescent="0.3">
      <c r="E278"/>
      <c r="F278"/>
      <c r="G278"/>
      <c r="H278" s="9"/>
      <c r="I278" s="5"/>
    </row>
    <row r="279" spans="5:9" x14ac:dyDescent="0.3">
      <c r="E279"/>
      <c r="F279"/>
      <c r="G279"/>
      <c r="H279" s="9"/>
      <c r="I279" s="5"/>
    </row>
    <row r="280" spans="5:9" x14ac:dyDescent="0.3">
      <c r="E280"/>
      <c r="F280"/>
      <c r="G280"/>
      <c r="H280" s="9"/>
      <c r="I280" s="5"/>
    </row>
    <row r="281" spans="5:9" x14ac:dyDescent="0.3">
      <c r="E281"/>
      <c r="F281"/>
      <c r="G281"/>
      <c r="H281" s="9"/>
      <c r="I281" s="5"/>
    </row>
    <row r="282" spans="5:9" x14ac:dyDescent="0.3">
      <c r="E282"/>
      <c r="F282"/>
      <c r="G282"/>
      <c r="H282" s="9"/>
      <c r="I282" s="5"/>
    </row>
    <row r="283" spans="5:9" x14ac:dyDescent="0.3">
      <c r="E283"/>
      <c r="F283"/>
      <c r="G283"/>
      <c r="H283" s="9"/>
      <c r="I283" s="5"/>
    </row>
    <row r="284" spans="5:9" x14ac:dyDescent="0.3">
      <c r="E284"/>
      <c r="F284"/>
      <c r="G284"/>
      <c r="H284" s="9"/>
      <c r="I284" s="5"/>
    </row>
    <row r="285" spans="5:9" x14ac:dyDescent="0.3">
      <c r="E285"/>
      <c r="F285"/>
      <c r="G285"/>
      <c r="H285" s="9"/>
      <c r="I285" s="5"/>
    </row>
    <row r="286" spans="5:9" x14ac:dyDescent="0.3">
      <c r="E286"/>
      <c r="F286"/>
      <c r="G286"/>
      <c r="H286" s="9"/>
      <c r="I286" s="5"/>
    </row>
    <row r="287" spans="5:9" x14ac:dyDescent="0.3">
      <c r="E287"/>
      <c r="F287"/>
      <c r="G287"/>
      <c r="H287" s="9"/>
      <c r="I287" s="5"/>
    </row>
    <row r="288" spans="5:9" x14ac:dyDescent="0.3">
      <c r="E288"/>
      <c r="F288"/>
      <c r="G288"/>
      <c r="H288" s="9"/>
      <c r="I288" s="5"/>
    </row>
    <row r="289" spans="5:9" x14ac:dyDescent="0.3">
      <c r="E289"/>
      <c r="F289"/>
      <c r="G289"/>
      <c r="H289" s="9"/>
      <c r="I289" s="5"/>
    </row>
    <row r="290" spans="5:9" x14ac:dyDescent="0.3">
      <c r="E290"/>
      <c r="F290"/>
      <c r="G290"/>
      <c r="H290" s="9"/>
      <c r="I290" s="5"/>
    </row>
    <row r="291" spans="5:9" x14ac:dyDescent="0.3">
      <c r="E291"/>
      <c r="F291"/>
      <c r="G291"/>
      <c r="H291" s="9"/>
      <c r="I291" s="5"/>
    </row>
    <row r="292" spans="5:9" x14ac:dyDescent="0.3">
      <c r="E292"/>
      <c r="F292"/>
      <c r="G292"/>
      <c r="H292" s="9"/>
      <c r="I292" s="5"/>
    </row>
    <row r="293" spans="5:9" x14ac:dyDescent="0.3">
      <c r="E293"/>
      <c r="F293"/>
      <c r="G293"/>
      <c r="H293" s="9"/>
      <c r="I293" s="5"/>
    </row>
    <row r="294" spans="5:9" x14ac:dyDescent="0.3">
      <c r="E294"/>
      <c r="F294"/>
      <c r="G294"/>
      <c r="H294" s="9"/>
      <c r="I294" s="5"/>
    </row>
    <row r="295" spans="5:9" x14ac:dyDescent="0.3">
      <c r="E295"/>
      <c r="F295"/>
      <c r="G295"/>
      <c r="H295" s="9"/>
      <c r="I295" s="5"/>
    </row>
    <row r="296" spans="5:9" x14ac:dyDescent="0.3">
      <c r="E296"/>
      <c r="F296"/>
      <c r="G296"/>
      <c r="H296" s="9"/>
      <c r="I296" s="5"/>
    </row>
    <row r="297" spans="5:9" x14ac:dyDescent="0.3">
      <c r="E297"/>
      <c r="F297"/>
      <c r="G297"/>
      <c r="H297" s="9"/>
      <c r="I297" s="5"/>
    </row>
    <row r="298" spans="5:9" x14ac:dyDescent="0.3">
      <c r="E298"/>
      <c r="F298"/>
      <c r="G298"/>
      <c r="H298" s="9"/>
      <c r="I298" s="5"/>
    </row>
    <row r="299" spans="5:9" x14ac:dyDescent="0.3">
      <c r="E299"/>
      <c r="F299"/>
      <c r="G299"/>
      <c r="H299" s="9"/>
      <c r="I299" s="5"/>
    </row>
    <row r="300" spans="5:9" x14ac:dyDescent="0.3">
      <c r="E300"/>
      <c r="F300"/>
      <c r="G300"/>
      <c r="H300" s="9"/>
      <c r="I300" s="5"/>
    </row>
    <row r="301" spans="5:9" x14ac:dyDescent="0.3">
      <c r="E301"/>
      <c r="F301"/>
      <c r="G301"/>
      <c r="H301" s="9"/>
      <c r="I301" s="5"/>
    </row>
    <row r="302" spans="5:9" x14ac:dyDescent="0.3">
      <c r="E302"/>
      <c r="F302"/>
      <c r="G302"/>
      <c r="H302" s="9"/>
      <c r="I302" s="5"/>
    </row>
    <row r="303" spans="5:9" x14ac:dyDescent="0.3">
      <c r="E303"/>
      <c r="F303"/>
      <c r="G303"/>
      <c r="H303" s="9"/>
      <c r="I303" s="5"/>
    </row>
    <row r="304" spans="5:9" x14ac:dyDescent="0.3">
      <c r="E304"/>
      <c r="F304"/>
      <c r="G304"/>
      <c r="H304" s="9"/>
      <c r="I304" s="5"/>
    </row>
    <row r="305" spans="5:9" x14ac:dyDescent="0.3">
      <c r="E305"/>
      <c r="F305"/>
      <c r="G305"/>
      <c r="H305" s="9"/>
      <c r="I305" s="5"/>
    </row>
    <row r="306" spans="5:9" x14ac:dyDescent="0.3">
      <c r="E306"/>
      <c r="F306"/>
      <c r="G306"/>
      <c r="H306" s="9"/>
      <c r="I306" s="5"/>
    </row>
    <row r="307" spans="5:9" x14ac:dyDescent="0.3">
      <c r="E307"/>
      <c r="F307"/>
      <c r="G307"/>
      <c r="H307" s="9"/>
      <c r="I307" s="5"/>
    </row>
    <row r="308" spans="5:9" x14ac:dyDescent="0.3">
      <c r="E308"/>
      <c r="F308"/>
      <c r="G308"/>
      <c r="H308" s="9"/>
      <c r="I308" s="5"/>
    </row>
    <row r="309" spans="5:9" x14ac:dyDescent="0.3">
      <c r="E309"/>
      <c r="F309"/>
      <c r="G309"/>
      <c r="H309" s="9"/>
      <c r="I309" s="5"/>
    </row>
    <row r="310" spans="5:9" x14ac:dyDescent="0.3">
      <c r="E310"/>
      <c r="F310"/>
      <c r="G310"/>
      <c r="H310" s="9"/>
      <c r="I310" s="5"/>
    </row>
    <row r="311" spans="5:9" x14ac:dyDescent="0.3">
      <c r="E311"/>
      <c r="F311"/>
      <c r="G311"/>
      <c r="H311" s="9"/>
      <c r="I311" s="5"/>
    </row>
    <row r="312" spans="5:9" x14ac:dyDescent="0.3">
      <c r="E312"/>
      <c r="F312"/>
      <c r="G312"/>
      <c r="H312" s="9"/>
      <c r="I312" s="5"/>
    </row>
    <row r="313" spans="5:9" x14ac:dyDescent="0.3">
      <c r="E313"/>
      <c r="F313"/>
      <c r="G313"/>
      <c r="H313" s="9"/>
      <c r="I313" s="5"/>
    </row>
    <row r="314" spans="5:9" x14ac:dyDescent="0.3">
      <c r="E314"/>
      <c r="F314"/>
      <c r="G314"/>
      <c r="H314" s="9"/>
      <c r="I314" s="5"/>
    </row>
    <row r="315" spans="5:9" x14ac:dyDescent="0.3">
      <c r="E315"/>
      <c r="F315"/>
      <c r="G315"/>
      <c r="H315" s="9"/>
      <c r="I315" s="5"/>
    </row>
    <row r="316" spans="5:9" x14ac:dyDescent="0.3">
      <c r="E316"/>
      <c r="F316"/>
      <c r="G316"/>
      <c r="H316" s="9"/>
      <c r="I316" s="5"/>
    </row>
    <row r="317" spans="5:9" x14ac:dyDescent="0.3">
      <c r="E317"/>
      <c r="F317"/>
      <c r="G317"/>
      <c r="H317" s="9"/>
      <c r="I317" s="5"/>
    </row>
    <row r="318" spans="5:9" x14ac:dyDescent="0.3">
      <c r="E318"/>
      <c r="F318"/>
      <c r="G318"/>
      <c r="H318" s="9"/>
      <c r="I318" s="5"/>
    </row>
    <row r="319" spans="5:9" x14ac:dyDescent="0.3">
      <c r="E319"/>
      <c r="F319"/>
      <c r="G319"/>
      <c r="H319" s="9"/>
      <c r="I319" s="5"/>
    </row>
    <row r="320" spans="5:9" x14ac:dyDescent="0.3">
      <c r="E320"/>
      <c r="F320"/>
      <c r="G320"/>
      <c r="H320" s="9"/>
      <c r="I320" s="5"/>
    </row>
    <row r="321" spans="5:9" x14ac:dyDescent="0.3">
      <c r="E321"/>
      <c r="F321"/>
      <c r="G321"/>
      <c r="H321" s="9"/>
      <c r="I321" s="5"/>
    </row>
    <row r="322" spans="5:9" x14ac:dyDescent="0.3">
      <c r="E322"/>
      <c r="F322"/>
      <c r="G322"/>
      <c r="H322" s="9"/>
      <c r="I322" s="5"/>
    </row>
    <row r="323" spans="5:9" x14ac:dyDescent="0.3">
      <c r="E323"/>
      <c r="F323"/>
      <c r="G323"/>
      <c r="H323" s="9"/>
      <c r="I323" s="5"/>
    </row>
    <row r="324" spans="5:9" x14ac:dyDescent="0.3">
      <c r="E324"/>
      <c r="F324"/>
      <c r="G324"/>
      <c r="H324" s="9"/>
      <c r="I324" s="5"/>
    </row>
    <row r="325" spans="5:9" x14ac:dyDescent="0.3">
      <c r="E325"/>
      <c r="F325"/>
      <c r="G325"/>
      <c r="H325" s="9"/>
      <c r="I325" s="5"/>
    </row>
    <row r="326" spans="5:9" x14ac:dyDescent="0.3">
      <c r="E326"/>
      <c r="F326"/>
      <c r="G326"/>
      <c r="H326" s="9"/>
      <c r="I326" s="5"/>
    </row>
    <row r="327" spans="5:9" x14ac:dyDescent="0.3">
      <c r="E327"/>
      <c r="F327"/>
      <c r="G327"/>
      <c r="H327" s="9"/>
      <c r="I327" s="5"/>
    </row>
    <row r="328" spans="5:9" x14ac:dyDescent="0.3">
      <c r="E328"/>
      <c r="F328"/>
      <c r="G328"/>
      <c r="H328" s="9"/>
      <c r="I328" s="5"/>
    </row>
    <row r="329" spans="5:9" x14ac:dyDescent="0.3">
      <c r="E329"/>
      <c r="F329"/>
      <c r="G329"/>
      <c r="H329" s="9"/>
      <c r="I329" s="5"/>
    </row>
    <row r="330" spans="5:9" x14ac:dyDescent="0.3">
      <c r="E330"/>
      <c r="F330"/>
      <c r="G330"/>
      <c r="H330" s="9"/>
      <c r="I330" s="5"/>
    </row>
    <row r="331" spans="5:9" x14ac:dyDescent="0.3">
      <c r="E331"/>
      <c r="F331"/>
      <c r="G331"/>
      <c r="H331" s="9"/>
      <c r="I331" s="5"/>
    </row>
    <row r="332" spans="5:9" x14ac:dyDescent="0.3">
      <c r="E332"/>
      <c r="F332"/>
      <c r="G332"/>
      <c r="H332" s="9"/>
      <c r="I332" s="5"/>
    </row>
    <row r="333" spans="5:9" x14ac:dyDescent="0.3">
      <c r="E333"/>
      <c r="F333"/>
      <c r="G333"/>
      <c r="H333" s="9"/>
      <c r="I333" s="5"/>
    </row>
    <row r="334" spans="5:9" x14ac:dyDescent="0.3">
      <c r="E334"/>
      <c r="F334"/>
      <c r="G334"/>
      <c r="H334" s="9"/>
      <c r="I334" s="5"/>
    </row>
    <row r="335" spans="5:9" x14ac:dyDescent="0.3">
      <c r="E335"/>
      <c r="F335"/>
      <c r="G335"/>
      <c r="H335" s="9"/>
      <c r="I335" s="5"/>
    </row>
    <row r="336" spans="5:9" x14ac:dyDescent="0.3">
      <c r="E336"/>
      <c r="F336"/>
      <c r="G336"/>
      <c r="H336" s="9"/>
      <c r="I336" s="5"/>
    </row>
    <row r="337" spans="5:9" x14ac:dyDescent="0.3">
      <c r="E337"/>
      <c r="F337"/>
      <c r="G337"/>
      <c r="H337" s="9"/>
      <c r="I337" s="5"/>
    </row>
    <row r="338" spans="5:9" x14ac:dyDescent="0.3">
      <c r="E338"/>
      <c r="F338"/>
      <c r="G338"/>
      <c r="H338" s="9"/>
      <c r="I338" s="5"/>
    </row>
    <row r="339" spans="5:9" x14ac:dyDescent="0.3">
      <c r="E339"/>
      <c r="F339"/>
      <c r="G339"/>
      <c r="H339" s="9"/>
      <c r="I339" s="5"/>
    </row>
    <row r="340" spans="5:9" x14ac:dyDescent="0.3">
      <c r="E340"/>
      <c r="F340"/>
      <c r="G340"/>
      <c r="H340" s="9"/>
      <c r="I340" s="5"/>
    </row>
    <row r="341" spans="5:9" x14ac:dyDescent="0.3">
      <c r="E341"/>
      <c r="F341"/>
      <c r="G341"/>
      <c r="H341" s="9"/>
      <c r="I341" s="5"/>
    </row>
    <row r="342" spans="5:9" x14ac:dyDescent="0.3">
      <c r="E342"/>
      <c r="F342"/>
      <c r="G342"/>
      <c r="H342" s="9"/>
      <c r="I342" s="5"/>
    </row>
    <row r="343" spans="5:9" x14ac:dyDescent="0.3">
      <c r="E343"/>
      <c r="F343"/>
      <c r="G343"/>
      <c r="H343" s="9"/>
      <c r="I343" s="5"/>
    </row>
    <row r="344" spans="5:9" x14ac:dyDescent="0.3">
      <c r="E344"/>
      <c r="F344"/>
      <c r="G344"/>
      <c r="H344" s="9"/>
      <c r="I344" s="5"/>
    </row>
    <row r="345" spans="5:9" x14ac:dyDescent="0.3">
      <c r="E345"/>
      <c r="F345"/>
      <c r="G345"/>
      <c r="H345" s="9"/>
      <c r="I345" s="5"/>
    </row>
    <row r="346" spans="5:9" x14ac:dyDescent="0.3">
      <c r="E346"/>
      <c r="F346"/>
      <c r="G346"/>
      <c r="H346" s="9"/>
      <c r="I346" s="5"/>
    </row>
    <row r="347" spans="5:9" x14ac:dyDescent="0.3">
      <c r="E347"/>
      <c r="F347"/>
      <c r="G347"/>
      <c r="H347" s="9"/>
      <c r="I347" s="5"/>
    </row>
    <row r="348" spans="5:9" x14ac:dyDescent="0.3">
      <c r="E348"/>
      <c r="F348"/>
      <c r="G348"/>
      <c r="H348" s="9"/>
      <c r="I348" s="5"/>
    </row>
    <row r="349" spans="5:9" x14ac:dyDescent="0.3">
      <c r="E349"/>
      <c r="F349"/>
      <c r="G349"/>
      <c r="H349" s="9"/>
      <c r="I349" s="5"/>
    </row>
    <row r="350" spans="5:9" x14ac:dyDescent="0.3">
      <c r="E350"/>
      <c r="F350"/>
      <c r="G350"/>
      <c r="H350" s="9"/>
      <c r="I350" s="5"/>
    </row>
    <row r="351" spans="5:9" x14ac:dyDescent="0.3">
      <c r="E351"/>
      <c r="F351"/>
      <c r="G351"/>
      <c r="H351" s="9"/>
      <c r="I351" s="5"/>
    </row>
    <row r="352" spans="5:9" x14ac:dyDescent="0.3">
      <c r="E352"/>
      <c r="F352"/>
      <c r="G352"/>
      <c r="H352" s="9"/>
      <c r="I352" s="5"/>
    </row>
    <row r="353" spans="5:9" x14ac:dyDescent="0.3">
      <c r="E353"/>
      <c r="F353"/>
      <c r="G353"/>
      <c r="H353" s="9"/>
      <c r="I353" s="5"/>
    </row>
    <row r="354" spans="5:9" x14ac:dyDescent="0.3">
      <c r="E354"/>
      <c r="F354"/>
      <c r="G354"/>
      <c r="H354" s="9"/>
      <c r="I354" s="5"/>
    </row>
    <row r="355" spans="5:9" x14ac:dyDescent="0.3">
      <c r="E355"/>
      <c r="F355"/>
      <c r="G355"/>
      <c r="H355" s="9"/>
      <c r="I355" s="5"/>
    </row>
    <row r="356" spans="5:9" x14ac:dyDescent="0.3">
      <c r="E356"/>
      <c r="F356"/>
      <c r="G356"/>
      <c r="H356" s="9"/>
      <c r="I356" s="5"/>
    </row>
    <row r="357" spans="5:9" x14ac:dyDescent="0.3">
      <c r="E357"/>
      <c r="F357"/>
      <c r="G357"/>
      <c r="H357" s="9"/>
      <c r="I357" s="5"/>
    </row>
    <row r="358" spans="5:9" x14ac:dyDescent="0.3">
      <c r="E358"/>
      <c r="F358"/>
      <c r="G358"/>
      <c r="H358" s="9"/>
      <c r="I358" s="5"/>
    </row>
    <row r="359" spans="5:9" x14ac:dyDescent="0.3">
      <c r="E359"/>
      <c r="F359"/>
      <c r="G359"/>
      <c r="H359" s="9"/>
      <c r="I359" s="5"/>
    </row>
    <row r="360" spans="5:9" x14ac:dyDescent="0.3">
      <c r="E360"/>
      <c r="F360"/>
      <c r="G360"/>
      <c r="H360" s="9"/>
      <c r="I360" s="5"/>
    </row>
    <row r="361" spans="5:9" x14ac:dyDescent="0.3">
      <c r="E361"/>
      <c r="F361"/>
      <c r="G361"/>
      <c r="H361" s="9"/>
      <c r="I361" s="5"/>
    </row>
    <row r="362" spans="5:9" x14ac:dyDescent="0.3">
      <c r="E362"/>
      <c r="F362"/>
      <c r="G362"/>
      <c r="H362" s="9"/>
      <c r="I362" s="5"/>
    </row>
    <row r="363" spans="5:9" x14ac:dyDescent="0.3">
      <c r="E363"/>
      <c r="F363"/>
      <c r="G363"/>
      <c r="H363" s="9"/>
      <c r="I363" s="5"/>
    </row>
    <row r="364" spans="5:9" x14ac:dyDescent="0.3">
      <c r="E364"/>
      <c r="F364"/>
      <c r="G364"/>
      <c r="H364" s="9"/>
      <c r="I364" s="5"/>
    </row>
    <row r="365" spans="5:9" x14ac:dyDescent="0.3">
      <c r="E365"/>
      <c r="F365"/>
      <c r="G365"/>
      <c r="H365" s="9"/>
      <c r="I365" s="5"/>
    </row>
    <row r="366" spans="5:9" x14ac:dyDescent="0.3">
      <c r="E366"/>
      <c r="F366"/>
      <c r="G366"/>
      <c r="H366" s="9"/>
      <c r="I366" s="5"/>
    </row>
    <row r="367" spans="5:9" x14ac:dyDescent="0.3">
      <c r="E367"/>
      <c r="F367"/>
      <c r="G367"/>
      <c r="H367" s="9"/>
      <c r="I367" s="5"/>
    </row>
    <row r="368" spans="5:9" x14ac:dyDescent="0.3">
      <c r="E368"/>
      <c r="F368"/>
      <c r="G368"/>
      <c r="H368" s="9"/>
      <c r="I368" s="5"/>
    </row>
    <row r="369" spans="5:9" x14ac:dyDescent="0.3">
      <c r="E369"/>
      <c r="F369"/>
      <c r="G369"/>
      <c r="H369" s="9"/>
      <c r="I369" s="5"/>
    </row>
    <row r="370" spans="5:9" x14ac:dyDescent="0.3">
      <c r="E370"/>
      <c r="F370"/>
      <c r="G370"/>
      <c r="H370" s="9"/>
      <c r="I370" s="5"/>
    </row>
    <row r="371" spans="5:9" x14ac:dyDescent="0.3">
      <c r="E371"/>
      <c r="F371"/>
      <c r="G371"/>
      <c r="H371" s="9"/>
      <c r="I371" s="5"/>
    </row>
    <row r="372" spans="5:9" x14ac:dyDescent="0.3">
      <c r="E372"/>
      <c r="F372"/>
      <c r="G372"/>
      <c r="H372" s="9"/>
      <c r="I372" s="5"/>
    </row>
    <row r="373" spans="5:9" x14ac:dyDescent="0.3">
      <c r="E373"/>
      <c r="F373"/>
      <c r="G373"/>
      <c r="H373" s="9"/>
      <c r="I373" s="5"/>
    </row>
    <row r="374" spans="5:9" x14ac:dyDescent="0.3">
      <c r="E374"/>
      <c r="F374"/>
      <c r="G374"/>
      <c r="H374" s="9"/>
      <c r="I374" s="5"/>
    </row>
    <row r="375" spans="5:9" x14ac:dyDescent="0.3">
      <c r="E375"/>
      <c r="F375"/>
      <c r="G375"/>
      <c r="H375" s="9"/>
      <c r="I375" s="5"/>
    </row>
    <row r="376" spans="5:9" x14ac:dyDescent="0.3">
      <c r="E376"/>
      <c r="F376"/>
      <c r="G376"/>
      <c r="H376" s="9"/>
      <c r="I376" s="5"/>
    </row>
    <row r="377" spans="5:9" x14ac:dyDescent="0.3">
      <c r="E377"/>
      <c r="F377"/>
      <c r="G377"/>
      <c r="H377" s="9"/>
      <c r="I377" s="5"/>
    </row>
    <row r="378" spans="5:9" x14ac:dyDescent="0.3">
      <c r="E378"/>
      <c r="F378"/>
      <c r="G378"/>
      <c r="H378" s="9"/>
      <c r="I378" s="5"/>
    </row>
    <row r="379" spans="5:9" x14ac:dyDescent="0.3">
      <c r="E379"/>
      <c r="F379"/>
      <c r="G379"/>
      <c r="H379" s="9"/>
      <c r="I379" s="5"/>
    </row>
    <row r="380" spans="5:9" x14ac:dyDescent="0.3">
      <c r="E380"/>
      <c r="F380"/>
      <c r="G380"/>
      <c r="H380" s="9"/>
      <c r="I380" s="5"/>
    </row>
    <row r="381" spans="5:9" x14ac:dyDescent="0.3">
      <c r="E381"/>
      <c r="F381"/>
      <c r="G381"/>
      <c r="H381" s="9"/>
      <c r="I381" s="5"/>
    </row>
    <row r="382" spans="5:9" x14ac:dyDescent="0.3">
      <c r="E382"/>
      <c r="F382"/>
      <c r="G382"/>
      <c r="H382" s="9"/>
      <c r="I382" s="5"/>
    </row>
    <row r="383" spans="5:9" x14ac:dyDescent="0.3">
      <c r="E383"/>
      <c r="F383"/>
      <c r="G383"/>
      <c r="H383" s="9"/>
      <c r="I383" s="5"/>
    </row>
    <row r="384" spans="5:9" x14ac:dyDescent="0.3">
      <c r="E384"/>
      <c r="F384"/>
      <c r="G384"/>
      <c r="H384" s="9"/>
      <c r="I384" s="5"/>
    </row>
    <row r="385" spans="5:9" x14ac:dyDescent="0.3">
      <c r="E385"/>
      <c r="F385"/>
      <c r="G385"/>
      <c r="H385" s="9"/>
      <c r="I385" s="5"/>
    </row>
    <row r="386" spans="5:9" x14ac:dyDescent="0.3">
      <c r="E386"/>
      <c r="F386"/>
      <c r="G386"/>
      <c r="H386" s="9"/>
      <c r="I386" s="5"/>
    </row>
    <row r="387" spans="5:9" x14ac:dyDescent="0.3">
      <c r="E387"/>
      <c r="F387"/>
      <c r="G387"/>
      <c r="H387" s="9"/>
      <c r="I387" s="5"/>
    </row>
    <row r="388" spans="5:9" x14ac:dyDescent="0.3">
      <c r="E388"/>
      <c r="F388"/>
      <c r="G388"/>
      <c r="H388" s="9"/>
      <c r="I388" s="5"/>
    </row>
    <row r="389" spans="5:9" x14ac:dyDescent="0.3">
      <c r="E389"/>
      <c r="F389"/>
      <c r="G389"/>
      <c r="H389" s="9"/>
      <c r="I389" s="5"/>
    </row>
    <row r="390" spans="5:9" x14ac:dyDescent="0.3">
      <c r="E390"/>
      <c r="F390"/>
      <c r="G390"/>
      <c r="H390" s="9"/>
      <c r="I390" s="5"/>
    </row>
    <row r="391" spans="5:9" x14ac:dyDescent="0.3">
      <c r="E391"/>
      <c r="F391"/>
      <c r="G391"/>
      <c r="H391" s="9"/>
      <c r="I391" s="5"/>
    </row>
    <row r="392" spans="5:9" x14ac:dyDescent="0.3">
      <c r="E392"/>
      <c r="F392"/>
      <c r="G392"/>
      <c r="H392" s="9"/>
      <c r="I392" s="5"/>
    </row>
    <row r="393" spans="5:9" x14ac:dyDescent="0.3">
      <c r="E393"/>
      <c r="F393"/>
      <c r="G393"/>
      <c r="H393" s="9"/>
      <c r="I393" s="5"/>
    </row>
    <row r="394" spans="5:9" x14ac:dyDescent="0.3">
      <c r="E394"/>
      <c r="F394"/>
      <c r="G394"/>
      <c r="H394" s="9"/>
      <c r="I394" s="5"/>
    </row>
    <row r="395" spans="5:9" x14ac:dyDescent="0.3">
      <c r="E395"/>
      <c r="F395"/>
      <c r="G395"/>
      <c r="H395" s="9"/>
      <c r="I395" s="5"/>
    </row>
    <row r="396" spans="5:9" x14ac:dyDescent="0.3">
      <c r="I396" s="5"/>
    </row>
    <row r="397" spans="5:9" x14ac:dyDescent="0.3">
      <c r="I397" s="5"/>
    </row>
    <row r="398" spans="5:9" x14ac:dyDescent="0.3">
      <c r="I398" s="5"/>
    </row>
    <row r="399" spans="5:9" x14ac:dyDescent="0.3">
      <c r="I399" s="5"/>
    </row>
    <row r="400" spans="5:9" x14ac:dyDescent="0.3">
      <c r="I400" s="5"/>
    </row>
    <row r="401" spans="9:9" x14ac:dyDescent="0.3">
      <c r="I401" s="5"/>
    </row>
    <row r="402" spans="9:9" x14ac:dyDescent="0.3">
      <c r="I402" s="5"/>
    </row>
    <row r="403" spans="9:9" x14ac:dyDescent="0.3">
      <c r="I403" s="5"/>
    </row>
    <row r="404" spans="9:9" x14ac:dyDescent="0.3">
      <c r="I404" s="5"/>
    </row>
    <row r="405" spans="9:9" x14ac:dyDescent="0.3">
      <c r="I405" s="5"/>
    </row>
    <row r="406" spans="9:9" x14ac:dyDescent="0.3">
      <c r="I406" s="5"/>
    </row>
    <row r="407" spans="9:9" x14ac:dyDescent="0.3">
      <c r="I407" s="5"/>
    </row>
    <row r="408" spans="9:9" x14ac:dyDescent="0.3">
      <c r="I408" s="5"/>
    </row>
    <row r="409" spans="9:9" x14ac:dyDescent="0.3">
      <c r="I409" s="5"/>
    </row>
    <row r="410" spans="9:9" x14ac:dyDescent="0.3">
      <c r="I410" s="5"/>
    </row>
    <row r="411" spans="9:9" x14ac:dyDescent="0.3">
      <c r="I411" s="5"/>
    </row>
    <row r="412" spans="9:9" x14ac:dyDescent="0.3">
      <c r="I412" s="5"/>
    </row>
    <row r="413" spans="9:9" x14ac:dyDescent="0.3">
      <c r="I413" s="5"/>
    </row>
    <row r="414" spans="9:9" x14ac:dyDescent="0.3">
      <c r="I414" s="5"/>
    </row>
    <row r="415" spans="9:9" x14ac:dyDescent="0.3">
      <c r="I415" s="5"/>
    </row>
    <row r="416" spans="9:9" x14ac:dyDescent="0.3">
      <c r="I416" s="5"/>
    </row>
    <row r="417" spans="9:9" x14ac:dyDescent="0.3">
      <c r="I417" s="5"/>
    </row>
    <row r="418" spans="9:9" x14ac:dyDescent="0.3">
      <c r="I418" s="5"/>
    </row>
    <row r="419" spans="9:9" x14ac:dyDescent="0.3">
      <c r="I419" s="5"/>
    </row>
    <row r="420" spans="9:9" x14ac:dyDescent="0.3">
      <c r="I420" s="5"/>
    </row>
    <row r="421" spans="9:9" x14ac:dyDescent="0.3">
      <c r="I421" s="5"/>
    </row>
    <row r="422" spans="9:9" x14ac:dyDescent="0.3">
      <c r="I422" s="5"/>
    </row>
    <row r="423" spans="9:9" x14ac:dyDescent="0.3">
      <c r="I423" s="5"/>
    </row>
    <row r="424" spans="9:9" x14ac:dyDescent="0.3">
      <c r="I424" s="5"/>
    </row>
    <row r="425" spans="9:9" x14ac:dyDescent="0.3">
      <c r="I425" s="5"/>
    </row>
    <row r="426" spans="9:9" x14ac:dyDescent="0.3">
      <c r="I426" s="5"/>
    </row>
    <row r="427" spans="9:9" x14ac:dyDescent="0.3">
      <c r="I427" s="5"/>
    </row>
    <row r="428" spans="9:9" x14ac:dyDescent="0.3">
      <c r="I428" s="5"/>
    </row>
    <row r="429" spans="9:9" x14ac:dyDescent="0.3">
      <c r="I429" s="5"/>
    </row>
    <row r="430" spans="9:9" x14ac:dyDescent="0.3">
      <c r="I430" s="5"/>
    </row>
    <row r="431" spans="9:9" x14ac:dyDescent="0.3">
      <c r="I431" s="5"/>
    </row>
    <row r="432" spans="9:9" x14ac:dyDescent="0.3">
      <c r="I432" s="5"/>
    </row>
    <row r="433" spans="9:9" x14ac:dyDescent="0.3">
      <c r="I433" s="5"/>
    </row>
    <row r="434" spans="9:9" x14ac:dyDescent="0.3">
      <c r="I434" s="5"/>
    </row>
    <row r="435" spans="9:9" x14ac:dyDescent="0.3">
      <c r="I435" s="5"/>
    </row>
    <row r="436" spans="9:9" x14ac:dyDescent="0.3">
      <c r="I436" s="5"/>
    </row>
    <row r="437" spans="9:9" x14ac:dyDescent="0.3">
      <c r="I437" s="5"/>
    </row>
    <row r="438" spans="9:9" x14ac:dyDescent="0.3">
      <c r="I438" s="5"/>
    </row>
    <row r="439" spans="9:9" x14ac:dyDescent="0.3">
      <c r="I439" s="5"/>
    </row>
    <row r="440" spans="9:9" x14ac:dyDescent="0.3">
      <c r="I440" s="5"/>
    </row>
    <row r="441" spans="9:9" x14ac:dyDescent="0.3">
      <c r="I441" s="5"/>
    </row>
    <row r="442" spans="9:9" x14ac:dyDescent="0.3">
      <c r="I442" s="5"/>
    </row>
    <row r="443" spans="9:9" x14ac:dyDescent="0.3">
      <c r="I443" s="5"/>
    </row>
    <row r="444" spans="9:9" x14ac:dyDescent="0.3">
      <c r="I444" s="5"/>
    </row>
    <row r="445" spans="9:9" x14ac:dyDescent="0.3">
      <c r="I445" s="5"/>
    </row>
    <row r="446" spans="9:9" x14ac:dyDescent="0.3">
      <c r="I446" s="5"/>
    </row>
    <row r="447" spans="9:9" x14ac:dyDescent="0.3">
      <c r="I447" s="5"/>
    </row>
    <row r="448" spans="9:9" x14ac:dyDescent="0.3">
      <c r="I448" s="5"/>
    </row>
    <row r="449" spans="9:9" x14ac:dyDescent="0.3">
      <c r="I449" s="5"/>
    </row>
    <row r="450" spans="9:9" x14ac:dyDescent="0.3">
      <c r="I450" s="5"/>
    </row>
    <row r="451" spans="9:9" x14ac:dyDescent="0.3">
      <c r="I451" s="5"/>
    </row>
    <row r="452" spans="9:9" x14ac:dyDescent="0.3">
      <c r="I452" s="5"/>
    </row>
    <row r="453" spans="9:9" x14ac:dyDescent="0.3">
      <c r="I453" s="5"/>
    </row>
    <row r="454" spans="9:9" x14ac:dyDescent="0.3">
      <c r="I454" s="5"/>
    </row>
    <row r="455" spans="9:9" x14ac:dyDescent="0.3">
      <c r="I455" s="5"/>
    </row>
    <row r="456" spans="9:9" x14ac:dyDescent="0.3">
      <c r="I456" s="5"/>
    </row>
    <row r="457" spans="9:9" x14ac:dyDescent="0.3">
      <c r="I457" s="5"/>
    </row>
    <row r="458" spans="9:9" x14ac:dyDescent="0.3">
      <c r="I458" s="5"/>
    </row>
    <row r="459" spans="9:9" x14ac:dyDescent="0.3">
      <c r="I459" s="5"/>
    </row>
    <row r="460" spans="9:9" x14ac:dyDescent="0.3">
      <c r="I460" s="5"/>
    </row>
    <row r="461" spans="9:9" x14ac:dyDescent="0.3">
      <c r="I461" s="5"/>
    </row>
    <row r="462" spans="9:9" x14ac:dyDescent="0.3">
      <c r="I462" s="5"/>
    </row>
    <row r="463" spans="9:9" x14ac:dyDescent="0.3">
      <c r="I463" s="5"/>
    </row>
    <row r="464" spans="9:9" x14ac:dyDescent="0.3">
      <c r="I464" s="5"/>
    </row>
    <row r="465" spans="9:9" x14ac:dyDescent="0.3">
      <c r="I465" s="5"/>
    </row>
    <row r="466" spans="9:9" x14ac:dyDescent="0.3">
      <c r="I466" s="5"/>
    </row>
    <row r="467" spans="9:9" x14ac:dyDescent="0.3">
      <c r="I467" s="5"/>
    </row>
    <row r="468" spans="9:9" x14ac:dyDescent="0.3">
      <c r="I468" s="5"/>
    </row>
    <row r="469" spans="9:9" x14ac:dyDescent="0.3">
      <c r="I469" s="5"/>
    </row>
    <row r="470" spans="9:9" x14ac:dyDescent="0.3">
      <c r="I470" s="5"/>
    </row>
    <row r="471" spans="9:9" x14ac:dyDescent="0.3">
      <c r="I471" s="5"/>
    </row>
    <row r="472" spans="9:9" x14ac:dyDescent="0.3">
      <c r="I472" s="5"/>
    </row>
    <row r="473" spans="9:9" x14ac:dyDescent="0.3">
      <c r="I473" s="5"/>
    </row>
    <row r="474" spans="9:9" x14ac:dyDescent="0.3">
      <c r="I474" s="5"/>
    </row>
    <row r="475" spans="9:9" x14ac:dyDescent="0.3">
      <c r="I475" s="5"/>
    </row>
    <row r="476" spans="9:9" x14ac:dyDescent="0.3">
      <c r="I476" s="5"/>
    </row>
    <row r="477" spans="9:9" x14ac:dyDescent="0.3">
      <c r="I477" s="5"/>
    </row>
    <row r="478" spans="9:9" x14ac:dyDescent="0.3">
      <c r="I478" s="5"/>
    </row>
    <row r="479" spans="9:9" x14ac:dyDescent="0.3">
      <c r="I479" s="5"/>
    </row>
    <row r="480" spans="9:9" x14ac:dyDescent="0.3">
      <c r="I480" s="5"/>
    </row>
    <row r="481" spans="9:9" x14ac:dyDescent="0.3">
      <c r="I481" s="5"/>
    </row>
    <row r="482" spans="9:9" x14ac:dyDescent="0.3">
      <c r="I482" s="5"/>
    </row>
    <row r="483" spans="9:9" x14ac:dyDescent="0.3">
      <c r="I483" s="5"/>
    </row>
    <row r="484" spans="9:9" x14ac:dyDescent="0.3">
      <c r="I484" s="5"/>
    </row>
    <row r="485" spans="9:9" x14ac:dyDescent="0.3">
      <c r="I485" s="5"/>
    </row>
    <row r="486" spans="9:9" x14ac:dyDescent="0.3">
      <c r="I486" s="5"/>
    </row>
    <row r="487" spans="9:9" x14ac:dyDescent="0.3">
      <c r="I487" s="5"/>
    </row>
    <row r="488" spans="9:9" x14ac:dyDescent="0.3">
      <c r="I488" s="5"/>
    </row>
    <row r="489" spans="9:9" x14ac:dyDescent="0.3">
      <c r="I489" s="5"/>
    </row>
    <row r="490" spans="9:9" x14ac:dyDescent="0.3">
      <c r="I490" s="5"/>
    </row>
    <row r="491" spans="9:9" x14ac:dyDescent="0.3">
      <c r="I491" s="5"/>
    </row>
    <row r="492" spans="9:9" x14ac:dyDescent="0.3">
      <c r="I492" s="5"/>
    </row>
    <row r="493" spans="9:9" x14ac:dyDescent="0.3">
      <c r="I493" s="5"/>
    </row>
    <row r="494" spans="9:9" x14ac:dyDescent="0.3">
      <c r="I494" s="5"/>
    </row>
    <row r="495" spans="9:9" x14ac:dyDescent="0.3">
      <c r="I495" s="5"/>
    </row>
    <row r="496" spans="9:9" x14ac:dyDescent="0.3">
      <c r="I496" s="5"/>
    </row>
    <row r="497" spans="9:9" x14ac:dyDescent="0.3">
      <c r="I497" s="5"/>
    </row>
    <row r="498" spans="9:9" x14ac:dyDescent="0.3">
      <c r="I498" s="5"/>
    </row>
    <row r="499" spans="9:9" x14ac:dyDescent="0.3">
      <c r="I499" s="5"/>
    </row>
    <row r="500" spans="9:9" x14ac:dyDescent="0.3">
      <c r="I500" s="5"/>
    </row>
    <row r="501" spans="9:9" x14ac:dyDescent="0.3">
      <c r="I501" s="5"/>
    </row>
    <row r="502" spans="9:9" x14ac:dyDescent="0.3">
      <c r="I502" s="5"/>
    </row>
    <row r="503" spans="9:9" x14ac:dyDescent="0.3">
      <c r="I503" s="5"/>
    </row>
    <row r="504" spans="9:9" x14ac:dyDescent="0.3">
      <c r="I504" s="5"/>
    </row>
    <row r="505" spans="9:9" x14ac:dyDescent="0.3">
      <c r="I505" s="5"/>
    </row>
    <row r="506" spans="9:9" x14ac:dyDescent="0.3">
      <c r="I506" s="5"/>
    </row>
    <row r="507" spans="9:9" x14ac:dyDescent="0.3">
      <c r="I507" s="5"/>
    </row>
    <row r="508" spans="9:9" x14ac:dyDescent="0.3">
      <c r="I508" s="5"/>
    </row>
    <row r="509" spans="9:9" x14ac:dyDescent="0.3">
      <c r="I509" s="5"/>
    </row>
    <row r="510" spans="9:9" x14ac:dyDescent="0.3">
      <c r="I510" s="5"/>
    </row>
    <row r="511" spans="9:9" x14ac:dyDescent="0.3">
      <c r="I511" s="5"/>
    </row>
    <row r="512" spans="9:9" x14ac:dyDescent="0.3">
      <c r="I512" s="5"/>
    </row>
    <row r="513" spans="9:9" x14ac:dyDescent="0.3">
      <c r="I513" s="5"/>
    </row>
    <row r="514" spans="9:9" x14ac:dyDescent="0.3">
      <c r="I514" s="5"/>
    </row>
    <row r="515" spans="9:9" x14ac:dyDescent="0.3">
      <c r="I515" s="5"/>
    </row>
    <row r="516" spans="9:9" x14ac:dyDescent="0.3">
      <c r="I516" s="5"/>
    </row>
    <row r="517" spans="9:9" x14ac:dyDescent="0.3">
      <c r="I517" s="5"/>
    </row>
    <row r="518" spans="9:9" x14ac:dyDescent="0.3">
      <c r="I518" s="5"/>
    </row>
    <row r="519" spans="9:9" x14ac:dyDescent="0.3">
      <c r="I519" s="5"/>
    </row>
    <row r="520" spans="9:9" x14ac:dyDescent="0.3">
      <c r="I520" s="5"/>
    </row>
    <row r="521" spans="9:9" x14ac:dyDescent="0.3">
      <c r="I521" s="5"/>
    </row>
    <row r="522" spans="9:9" x14ac:dyDescent="0.3">
      <c r="I522" s="5"/>
    </row>
    <row r="523" spans="9:9" x14ac:dyDescent="0.3">
      <c r="I523" s="5"/>
    </row>
    <row r="524" spans="9:9" x14ac:dyDescent="0.3">
      <c r="I524" s="5"/>
    </row>
    <row r="525" spans="9:9" x14ac:dyDescent="0.3">
      <c r="I525" s="5"/>
    </row>
    <row r="526" spans="9:9" x14ac:dyDescent="0.3">
      <c r="I526" s="5"/>
    </row>
    <row r="527" spans="9:9" x14ac:dyDescent="0.3">
      <c r="I527" s="5"/>
    </row>
    <row r="528" spans="9:9" x14ac:dyDescent="0.3">
      <c r="I528" s="5"/>
    </row>
    <row r="529" spans="9:9" x14ac:dyDescent="0.3">
      <c r="I529" s="5"/>
    </row>
    <row r="530" spans="9:9" x14ac:dyDescent="0.3">
      <c r="I530" s="5"/>
    </row>
    <row r="531" spans="9:9" x14ac:dyDescent="0.3">
      <c r="I531" s="5"/>
    </row>
    <row r="532" spans="9:9" x14ac:dyDescent="0.3">
      <c r="I532" s="5"/>
    </row>
    <row r="533" spans="9:9" x14ac:dyDescent="0.3">
      <c r="I533" s="5"/>
    </row>
    <row r="534" spans="9:9" x14ac:dyDescent="0.3">
      <c r="I534" s="5"/>
    </row>
    <row r="535" spans="9:9" x14ac:dyDescent="0.3">
      <c r="I535" s="5"/>
    </row>
    <row r="536" spans="9:9" x14ac:dyDescent="0.3">
      <c r="I536" s="5"/>
    </row>
    <row r="537" spans="9:9" x14ac:dyDescent="0.3">
      <c r="I537" s="5"/>
    </row>
    <row r="538" spans="9:9" x14ac:dyDescent="0.3">
      <c r="I538" s="5"/>
    </row>
    <row r="539" spans="9:9" x14ac:dyDescent="0.3">
      <c r="I539" s="5"/>
    </row>
    <row r="540" spans="9:9" x14ac:dyDescent="0.3">
      <c r="I540" s="5"/>
    </row>
    <row r="541" spans="9:9" x14ac:dyDescent="0.3">
      <c r="I541" s="5"/>
    </row>
    <row r="542" spans="9:9" x14ac:dyDescent="0.3">
      <c r="I542" s="5"/>
    </row>
    <row r="543" spans="9:9" x14ac:dyDescent="0.3">
      <c r="I543" s="5"/>
    </row>
    <row r="544" spans="9:9" x14ac:dyDescent="0.3">
      <c r="I544" s="5"/>
    </row>
    <row r="545" spans="9:9" x14ac:dyDescent="0.3">
      <c r="I545" s="5"/>
    </row>
    <row r="546" spans="9:9" x14ac:dyDescent="0.3">
      <c r="I546" s="5"/>
    </row>
    <row r="547" spans="9:9" x14ac:dyDescent="0.3">
      <c r="I547" s="5"/>
    </row>
    <row r="548" spans="9:9" x14ac:dyDescent="0.3">
      <c r="I548" s="5"/>
    </row>
    <row r="549" spans="9:9" x14ac:dyDescent="0.3">
      <c r="I549" s="5"/>
    </row>
    <row r="550" spans="9:9" x14ac:dyDescent="0.3">
      <c r="I550" s="5"/>
    </row>
    <row r="551" spans="9:9" x14ac:dyDescent="0.3">
      <c r="I551" s="5"/>
    </row>
    <row r="552" spans="9:9" x14ac:dyDescent="0.3">
      <c r="I552" s="5"/>
    </row>
    <row r="553" spans="9:9" x14ac:dyDescent="0.3">
      <c r="I553" s="5"/>
    </row>
    <row r="554" spans="9:9" x14ac:dyDescent="0.3">
      <c r="I554" s="5"/>
    </row>
    <row r="555" spans="9:9" x14ac:dyDescent="0.3">
      <c r="I555" s="5"/>
    </row>
    <row r="556" spans="9:9" x14ac:dyDescent="0.3">
      <c r="I556" s="5"/>
    </row>
    <row r="557" spans="9:9" x14ac:dyDescent="0.3">
      <c r="I557" s="5"/>
    </row>
    <row r="558" spans="9:9" x14ac:dyDescent="0.3">
      <c r="I558" s="5"/>
    </row>
    <row r="559" spans="9:9" x14ac:dyDescent="0.3">
      <c r="I559" s="5"/>
    </row>
    <row r="560" spans="9:9" x14ac:dyDescent="0.3">
      <c r="I560" s="5"/>
    </row>
    <row r="561" spans="9:9" x14ac:dyDescent="0.3">
      <c r="I561" s="5"/>
    </row>
    <row r="562" spans="9:9" x14ac:dyDescent="0.3">
      <c r="I562" s="5"/>
    </row>
    <row r="563" spans="9:9" x14ac:dyDescent="0.3">
      <c r="I563" s="5"/>
    </row>
    <row r="564" spans="9:9" x14ac:dyDescent="0.3">
      <c r="I564" s="5"/>
    </row>
    <row r="565" spans="9:9" x14ac:dyDescent="0.3">
      <c r="I565" s="5"/>
    </row>
    <row r="566" spans="9:9" x14ac:dyDescent="0.3">
      <c r="I566" s="5"/>
    </row>
    <row r="567" spans="9:9" x14ac:dyDescent="0.3">
      <c r="I567" s="5"/>
    </row>
    <row r="568" spans="9:9" x14ac:dyDescent="0.3">
      <c r="I568" s="5"/>
    </row>
    <row r="569" spans="9:9" x14ac:dyDescent="0.3">
      <c r="I569" s="5"/>
    </row>
    <row r="570" spans="9:9" x14ac:dyDescent="0.3">
      <c r="I570" s="5"/>
    </row>
    <row r="571" spans="9:9" x14ac:dyDescent="0.3">
      <c r="I571" s="5"/>
    </row>
    <row r="572" spans="9:9" x14ac:dyDescent="0.3">
      <c r="I572" s="5"/>
    </row>
    <row r="573" spans="9:9" x14ac:dyDescent="0.3">
      <c r="I573" s="5"/>
    </row>
    <row r="574" spans="9:9" x14ac:dyDescent="0.3">
      <c r="I574" s="5"/>
    </row>
    <row r="575" spans="9:9" x14ac:dyDescent="0.3">
      <c r="I575" s="5"/>
    </row>
    <row r="576" spans="9:9" x14ac:dyDescent="0.3">
      <c r="I576" s="5"/>
    </row>
    <row r="577" spans="9:9" x14ac:dyDescent="0.3">
      <c r="I577" s="5"/>
    </row>
    <row r="578" spans="9:9" x14ac:dyDescent="0.3">
      <c r="I578" s="5"/>
    </row>
    <row r="579" spans="9:9" x14ac:dyDescent="0.3">
      <c r="I579" s="5"/>
    </row>
    <row r="580" spans="9:9" x14ac:dyDescent="0.3">
      <c r="I580" s="5"/>
    </row>
    <row r="581" spans="9:9" x14ac:dyDescent="0.3">
      <c r="I581" s="5"/>
    </row>
    <row r="582" spans="9:9" x14ac:dyDescent="0.3">
      <c r="I582" s="5"/>
    </row>
    <row r="583" spans="9:9" x14ac:dyDescent="0.3">
      <c r="I583" s="5"/>
    </row>
    <row r="584" spans="9:9" x14ac:dyDescent="0.3">
      <c r="I584" s="5"/>
    </row>
    <row r="585" spans="9:9" x14ac:dyDescent="0.3">
      <c r="I585" s="5"/>
    </row>
    <row r="586" spans="9:9" x14ac:dyDescent="0.3">
      <c r="I586" s="5"/>
    </row>
    <row r="587" spans="9:9" x14ac:dyDescent="0.3">
      <c r="I587" s="5"/>
    </row>
    <row r="588" spans="9:9" x14ac:dyDescent="0.3">
      <c r="I588" s="5"/>
    </row>
    <row r="589" spans="9:9" x14ac:dyDescent="0.3">
      <c r="I589" s="5"/>
    </row>
    <row r="590" spans="9:9" x14ac:dyDescent="0.3">
      <c r="I590" s="5"/>
    </row>
    <row r="591" spans="9:9" x14ac:dyDescent="0.3">
      <c r="I591" s="5"/>
    </row>
    <row r="592" spans="9:9" x14ac:dyDescent="0.3">
      <c r="I592" s="5"/>
    </row>
    <row r="593" spans="9:9" x14ac:dyDescent="0.3">
      <c r="I593" s="5"/>
    </row>
    <row r="594" spans="9:9" x14ac:dyDescent="0.3">
      <c r="I594" s="5"/>
    </row>
    <row r="595" spans="9:9" x14ac:dyDescent="0.3">
      <c r="I595" s="5"/>
    </row>
    <row r="596" spans="9:9" x14ac:dyDescent="0.3">
      <c r="I596" s="5"/>
    </row>
    <row r="597" spans="9:9" x14ac:dyDescent="0.3">
      <c r="I597" s="5"/>
    </row>
    <row r="598" spans="9:9" x14ac:dyDescent="0.3">
      <c r="I598" s="5"/>
    </row>
    <row r="599" spans="9:9" x14ac:dyDescent="0.3">
      <c r="I599" s="5"/>
    </row>
    <row r="600" spans="9:9" x14ac:dyDescent="0.3">
      <c r="I600" s="5"/>
    </row>
    <row r="601" spans="9:9" x14ac:dyDescent="0.3">
      <c r="I601" s="5"/>
    </row>
    <row r="602" spans="9:9" x14ac:dyDescent="0.3">
      <c r="I602" s="5"/>
    </row>
    <row r="603" spans="9:9" x14ac:dyDescent="0.3">
      <c r="I603" s="5"/>
    </row>
    <row r="604" spans="9:9" x14ac:dyDescent="0.3">
      <c r="I604" s="5"/>
    </row>
    <row r="605" spans="9:9" x14ac:dyDescent="0.3">
      <c r="I605" s="5"/>
    </row>
    <row r="606" spans="9:9" x14ac:dyDescent="0.3">
      <c r="I606" s="5"/>
    </row>
    <row r="607" spans="9:9" x14ac:dyDescent="0.3">
      <c r="I607" s="5"/>
    </row>
    <row r="608" spans="9:9" x14ac:dyDescent="0.3">
      <c r="I608" s="5"/>
    </row>
    <row r="609" spans="9:9" x14ac:dyDescent="0.3">
      <c r="I609" s="5"/>
    </row>
    <row r="610" spans="9:9" x14ac:dyDescent="0.3">
      <c r="I610" s="5"/>
    </row>
    <row r="611" spans="9:9" x14ac:dyDescent="0.3">
      <c r="I611" s="5"/>
    </row>
    <row r="612" spans="9:9" x14ac:dyDescent="0.3">
      <c r="I612" s="5"/>
    </row>
    <row r="613" spans="9:9" x14ac:dyDescent="0.3">
      <c r="I613" s="5"/>
    </row>
    <row r="614" spans="9:9" x14ac:dyDescent="0.3">
      <c r="I614" s="5"/>
    </row>
    <row r="615" spans="9:9" x14ac:dyDescent="0.3">
      <c r="I615" s="5"/>
    </row>
    <row r="616" spans="9:9" x14ac:dyDescent="0.3">
      <c r="I616" s="5"/>
    </row>
    <row r="617" spans="9:9" x14ac:dyDescent="0.3">
      <c r="I617" s="5"/>
    </row>
    <row r="618" spans="9:9" x14ac:dyDescent="0.3">
      <c r="I618" s="5"/>
    </row>
    <row r="619" spans="9:9" x14ac:dyDescent="0.3">
      <c r="I619" s="5"/>
    </row>
    <row r="620" spans="9:9" x14ac:dyDescent="0.3">
      <c r="I620" s="5"/>
    </row>
    <row r="621" spans="9:9" x14ac:dyDescent="0.3">
      <c r="I621" s="5"/>
    </row>
    <row r="622" spans="9:9" x14ac:dyDescent="0.3">
      <c r="I622" s="5"/>
    </row>
    <row r="623" spans="9:9" x14ac:dyDescent="0.3">
      <c r="I623" s="5"/>
    </row>
    <row r="624" spans="9:9" x14ac:dyDescent="0.3">
      <c r="I624" s="5"/>
    </row>
    <row r="625" spans="9:9" x14ac:dyDescent="0.3">
      <c r="I625" s="5"/>
    </row>
    <row r="626" spans="9:9" x14ac:dyDescent="0.3">
      <c r="I626" s="5"/>
    </row>
    <row r="627" spans="9:9" x14ac:dyDescent="0.3">
      <c r="I627" s="5"/>
    </row>
    <row r="628" spans="9:9" x14ac:dyDescent="0.3">
      <c r="I628" s="5"/>
    </row>
    <row r="629" spans="9:9" x14ac:dyDescent="0.3">
      <c r="I629" s="5"/>
    </row>
    <row r="630" spans="9:9" x14ac:dyDescent="0.3">
      <c r="I630" s="5"/>
    </row>
    <row r="631" spans="9:9" x14ac:dyDescent="0.3">
      <c r="I631" s="5"/>
    </row>
    <row r="632" spans="9:9" x14ac:dyDescent="0.3">
      <c r="I632" s="5"/>
    </row>
    <row r="633" spans="9:9" x14ac:dyDescent="0.3">
      <c r="I633" s="5"/>
    </row>
    <row r="634" spans="9:9" x14ac:dyDescent="0.3">
      <c r="I634" s="5"/>
    </row>
    <row r="635" spans="9:9" x14ac:dyDescent="0.3">
      <c r="I635" s="5"/>
    </row>
    <row r="636" spans="9:9" x14ac:dyDescent="0.3">
      <c r="I636" s="5"/>
    </row>
    <row r="637" spans="9:9" x14ac:dyDescent="0.3">
      <c r="I637" s="5"/>
    </row>
    <row r="638" spans="9:9" x14ac:dyDescent="0.3">
      <c r="I638" s="5"/>
    </row>
    <row r="639" spans="9:9" x14ac:dyDescent="0.3">
      <c r="I639" s="5"/>
    </row>
    <row r="640" spans="9:9" x14ac:dyDescent="0.3">
      <c r="I640" s="5"/>
    </row>
    <row r="641" spans="9:9" x14ac:dyDescent="0.3">
      <c r="I641" s="5"/>
    </row>
    <row r="642" spans="9:9" x14ac:dyDescent="0.3">
      <c r="I642" s="5"/>
    </row>
    <row r="643" spans="9:9" x14ac:dyDescent="0.3">
      <c r="I643" s="5"/>
    </row>
    <row r="644" spans="9:9" x14ac:dyDescent="0.3">
      <c r="I644" s="5"/>
    </row>
    <row r="645" spans="9:9" x14ac:dyDescent="0.3">
      <c r="I645" s="5"/>
    </row>
    <row r="646" spans="9:9" x14ac:dyDescent="0.3">
      <c r="I646" s="5"/>
    </row>
    <row r="647" spans="9:9" x14ac:dyDescent="0.3">
      <c r="I647" s="5"/>
    </row>
    <row r="648" spans="9:9" x14ac:dyDescent="0.3">
      <c r="I648" s="5"/>
    </row>
    <row r="649" spans="9:9" x14ac:dyDescent="0.3">
      <c r="I649" s="5"/>
    </row>
    <row r="650" spans="9:9" x14ac:dyDescent="0.3">
      <c r="I650" s="5"/>
    </row>
    <row r="651" spans="9:9" x14ac:dyDescent="0.3">
      <c r="I651" s="5"/>
    </row>
    <row r="652" spans="9:9" x14ac:dyDescent="0.3">
      <c r="I652" s="5"/>
    </row>
    <row r="653" spans="9:9" x14ac:dyDescent="0.3">
      <c r="I653" s="5"/>
    </row>
    <row r="654" spans="9:9" x14ac:dyDescent="0.3">
      <c r="I654" s="5"/>
    </row>
    <row r="655" spans="9:9" x14ac:dyDescent="0.3">
      <c r="I655" s="5"/>
    </row>
    <row r="656" spans="9:9" x14ac:dyDescent="0.3">
      <c r="I656" s="5"/>
    </row>
    <row r="657" spans="9:9" x14ac:dyDescent="0.3">
      <c r="I657" s="5"/>
    </row>
    <row r="658" spans="9:9" x14ac:dyDescent="0.3">
      <c r="I658" s="5"/>
    </row>
    <row r="659" spans="9:9" x14ac:dyDescent="0.3">
      <c r="I659" s="5"/>
    </row>
    <row r="660" spans="9:9" x14ac:dyDescent="0.3">
      <c r="I660" s="5"/>
    </row>
    <row r="661" spans="9:9" x14ac:dyDescent="0.3">
      <c r="I661" s="5"/>
    </row>
    <row r="662" spans="9:9" x14ac:dyDescent="0.3">
      <c r="I662" s="5"/>
    </row>
    <row r="663" spans="9:9" x14ac:dyDescent="0.3">
      <c r="I663" s="5"/>
    </row>
    <row r="664" spans="9:9" x14ac:dyDescent="0.3">
      <c r="I664" s="5"/>
    </row>
    <row r="665" spans="9:9" x14ac:dyDescent="0.3">
      <c r="I665" s="5"/>
    </row>
    <row r="666" spans="9:9" x14ac:dyDescent="0.3">
      <c r="I666" s="5"/>
    </row>
    <row r="667" spans="9:9" x14ac:dyDescent="0.3">
      <c r="I667" s="5"/>
    </row>
    <row r="668" spans="9:9" x14ac:dyDescent="0.3">
      <c r="I668" s="5"/>
    </row>
    <row r="669" spans="9:9" x14ac:dyDescent="0.3">
      <c r="I669" s="5"/>
    </row>
    <row r="670" spans="9:9" x14ac:dyDescent="0.3">
      <c r="I670" s="5"/>
    </row>
    <row r="671" spans="9:9" x14ac:dyDescent="0.3">
      <c r="I671" s="5"/>
    </row>
    <row r="672" spans="9:9" x14ac:dyDescent="0.3">
      <c r="I672" s="5"/>
    </row>
    <row r="673" spans="9:9" x14ac:dyDescent="0.3">
      <c r="I673" s="5"/>
    </row>
    <row r="674" spans="9:9" x14ac:dyDescent="0.3">
      <c r="I674" s="5"/>
    </row>
    <row r="675" spans="9:9" x14ac:dyDescent="0.3">
      <c r="I675" s="5"/>
    </row>
    <row r="676" spans="9:9" x14ac:dyDescent="0.3">
      <c r="I676" s="5"/>
    </row>
    <row r="677" spans="9:9" x14ac:dyDescent="0.3">
      <c r="I677" s="5"/>
    </row>
    <row r="678" spans="9:9" x14ac:dyDescent="0.3">
      <c r="I678" s="5"/>
    </row>
    <row r="679" spans="9:9" x14ac:dyDescent="0.3">
      <c r="I679" s="5"/>
    </row>
    <row r="680" spans="9:9" x14ac:dyDescent="0.3">
      <c r="I680" s="5"/>
    </row>
    <row r="681" spans="9:9" x14ac:dyDescent="0.3">
      <c r="I681" s="5"/>
    </row>
    <row r="682" spans="9:9" x14ac:dyDescent="0.3">
      <c r="I682" s="5"/>
    </row>
    <row r="683" spans="9:9" x14ac:dyDescent="0.3">
      <c r="I683" s="5"/>
    </row>
    <row r="684" spans="9:9" x14ac:dyDescent="0.3">
      <c r="I684" s="5"/>
    </row>
    <row r="685" spans="9:9" x14ac:dyDescent="0.3">
      <c r="I685" s="5"/>
    </row>
    <row r="686" spans="9:9" x14ac:dyDescent="0.3">
      <c r="I686" s="5"/>
    </row>
    <row r="687" spans="9:9" x14ac:dyDescent="0.3">
      <c r="I687" s="5"/>
    </row>
    <row r="688" spans="9:9" x14ac:dyDescent="0.3">
      <c r="I688" s="5"/>
    </row>
    <row r="689" spans="9:9" x14ac:dyDescent="0.3">
      <c r="I689" s="5"/>
    </row>
    <row r="690" spans="9:9" x14ac:dyDescent="0.3">
      <c r="I690" s="5"/>
    </row>
    <row r="691" spans="9:9" x14ac:dyDescent="0.3">
      <c r="I691" s="5"/>
    </row>
    <row r="692" spans="9:9" x14ac:dyDescent="0.3">
      <c r="I692" s="5"/>
    </row>
    <row r="693" spans="9:9" x14ac:dyDescent="0.3">
      <c r="I693" s="5"/>
    </row>
    <row r="694" spans="9:9" x14ac:dyDescent="0.3">
      <c r="I694" s="5"/>
    </row>
    <row r="695" spans="9:9" x14ac:dyDescent="0.3">
      <c r="I695" s="5"/>
    </row>
    <row r="696" spans="9:9" x14ac:dyDescent="0.3">
      <c r="I696" s="5"/>
    </row>
    <row r="697" spans="9:9" x14ac:dyDescent="0.3">
      <c r="I697" s="5"/>
    </row>
    <row r="698" spans="9:9" x14ac:dyDescent="0.3">
      <c r="I698" s="5"/>
    </row>
    <row r="699" spans="9:9" x14ac:dyDescent="0.3">
      <c r="I699" s="5"/>
    </row>
    <row r="700" spans="9:9" x14ac:dyDescent="0.3">
      <c r="I700" s="5"/>
    </row>
    <row r="701" spans="9:9" x14ac:dyDescent="0.3">
      <c r="I701" s="5"/>
    </row>
    <row r="702" spans="9:9" x14ac:dyDescent="0.3">
      <c r="I702" s="5"/>
    </row>
    <row r="703" spans="9:9" x14ac:dyDescent="0.3">
      <c r="I703" s="5"/>
    </row>
    <row r="704" spans="9:9" x14ac:dyDescent="0.3">
      <c r="I704" s="5"/>
    </row>
    <row r="705" spans="9:9" x14ac:dyDescent="0.3">
      <c r="I705" s="5"/>
    </row>
    <row r="706" spans="9:9" x14ac:dyDescent="0.3">
      <c r="I706" s="5"/>
    </row>
    <row r="707" spans="9:9" x14ac:dyDescent="0.3">
      <c r="I707" s="5"/>
    </row>
    <row r="708" spans="9:9" x14ac:dyDescent="0.3">
      <c r="I708" s="5"/>
    </row>
    <row r="709" spans="9:9" x14ac:dyDescent="0.3">
      <c r="I709" s="5"/>
    </row>
    <row r="710" spans="9:9" x14ac:dyDescent="0.3">
      <c r="I710" s="5"/>
    </row>
    <row r="711" spans="9:9" x14ac:dyDescent="0.3">
      <c r="I711" s="5"/>
    </row>
    <row r="712" spans="9:9" x14ac:dyDescent="0.3">
      <c r="I712" s="5"/>
    </row>
    <row r="713" spans="9:9" x14ac:dyDescent="0.3">
      <c r="I713" s="5"/>
    </row>
    <row r="714" spans="9:9" x14ac:dyDescent="0.3">
      <c r="I714" s="5"/>
    </row>
    <row r="715" spans="9:9" x14ac:dyDescent="0.3">
      <c r="I715" s="5"/>
    </row>
    <row r="716" spans="9:9" x14ac:dyDescent="0.3">
      <c r="I716" s="5"/>
    </row>
    <row r="717" spans="9:9" x14ac:dyDescent="0.3">
      <c r="I717" s="5"/>
    </row>
    <row r="718" spans="9:9" x14ac:dyDescent="0.3">
      <c r="I718" s="5"/>
    </row>
    <row r="719" spans="9:9" x14ac:dyDescent="0.3">
      <c r="I719" s="5"/>
    </row>
    <row r="720" spans="9:9" x14ac:dyDescent="0.3">
      <c r="I720" s="5"/>
    </row>
    <row r="721" spans="9:9" x14ac:dyDescent="0.3">
      <c r="I721" s="5"/>
    </row>
    <row r="722" spans="9:9" x14ac:dyDescent="0.3">
      <c r="I722" s="5"/>
    </row>
    <row r="723" spans="9:9" x14ac:dyDescent="0.3">
      <c r="I723" s="5"/>
    </row>
    <row r="724" spans="9:9" x14ac:dyDescent="0.3">
      <c r="I724" s="5"/>
    </row>
    <row r="725" spans="9:9" x14ac:dyDescent="0.3">
      <c r="I725" s="5"/>
    </row>
    <row r="726" spans="9:9" x14ac:dyDescent="0.3">
      <c r="I726" s="5"/>
    </row>
    <row r="727" spans="9:9" x14ac:dyDescent="0.3">
      <c r="I727" s="5"/>
    </row>
    <row r="728" spans="9:9" x14ac:dyDescent="0.3">
      <c r="I728" s="5"/>
    </row>
    <row r="729" spans="9:9" x14ac:dyDescent="0.3">
      <c r="I729" s="5"/>
    </row>
    <row r="730" spans="9:9" x14ac:dyDescent="0.3">
      <c r="I730" s="5"/>
    </row>
    <row r="731" spans="9:9" x14ac:dyDescent="0.3">
      <c r="I731" s="5"/>
    </row>
    <row r="732" spans="9:9" x14ac:dyDescent="0.3">
      <c r="I732" s="5"/>
    </row>
    <row r="733" spans="9:9" x14ac:dyDescent="0.3">
      <c r="I733" s="5"/>
    </row>
    <row r="734" spans="9:9" x14ac:dyDescent="0.3">
      <c r="I734" s="5"/>
    </row>
    <row r="735" spans="9:9" x14ac:dyDescent="0.3">
      <c r="I735" s="5"/>
    </row>
    <row r="736" spans="9:9" x14ac:dyDescent="0.3">
      <c r="I736" s="5"/>
    </row>
    <row r="737" spans="9:9" x14ac:dyDescent="0.3">
      <c r="I737" s="5"/>
    </row>
    <row r="738" spans="9:9" x14ac:dyDescent="0.3">
      <c r="I738" s="5"/>
    </row>
    <row r="739" spans="9:9" x14ac:dyDescent="0.3">
      <c r="I739" s="5"/>
    </row>
    <row r="740" spans="9:9" x14ac:dyDescent="0.3">
      <c r="I740" s="5"/>
    </row>
    <row r="741" spans="9:9" x14ac:dyDescent="0.3">
      <c r="I741" s="5"/>
    </row>
    <row r="742" spans="9:9" x14ac:dyDescent="0.3">
      <c r="I742" s="5"/>
    </row>
    <row r="743" spans="9:9" x14ac:dyDescent="0.3">
      <c r="I743" s="5"/>
    </row>
    <row r="744" spans="9:9" x14ac:dyDescent="0.3">
      <c r="I744" s="5"/>
    </row>
    <row r="745" spans="9:9" x14ac:dyDescent="0.3">
      <c r="I745" s="5"/>
    </row>
    <row r="746" spans="9:9" x14ac:dyDescent="0.3">
      <c r="I746" s="5"/>
    </row>
    <row r="747" spans="9:9" x14ac:dyDescent="0.3">
      <c r="I747" s="5"/>
    </row>
    <row r="748" spans="9:9" x14ac:dyDescent="0.3">
      <c r="I748" s="5"/>
    </row>
    <row r="749" spans="9:9" x14ac:dyDescent="0.3">
      <c r="I749" s="5"/>
    </row>
    <row r="750" spans="9:9" x14ac:dyDescent="0.3">
      <c r="I750" s="5"/>
    </row>
    <row r="751" spans="9:9" x14ac:dyDescent="0.3">
      <c r="I751" s="5"/>
    </row>
    <row r="752" spans="9:9" x14ac:dyDescent="0.3">
      <c r="I752" s="5"/>
    </row>
    <row r="753" spans="9:9" x14ac:dyDescent="0.3">
      <c r="I753" s="5"/>
    </row>
    <row r="754" spans="9:9" x14ac:dyDescent="0.3">
      <c r="I754" s="5"/>
    </row>
    <row r="755" spans="9:9" x14ac:dyDescent="0.3">
      <c r="I755" s="5"/>
    </row>
    <row r="756" spans="9:9" x14ac:dyDescent="0.3">
      <c r="I756" s="5"/>
    </row>
    <row r="757" spans="9:9" x14ac:dyDescent="0.3">
      <c r="I757" s="5"/>
    </row>
    <row r="758" spans="9:9" x14ac:dyDescent="0.3">
      <c r="I758" s="5"/>
    </row>
    <row r="759" spans="9:9" x14ac:dyDescent="0.3">
      <c r="I759" s="5"/>
    </row>
    <row r="760" spans="9:9" x14ac:dyDescent="0.3">
      <c r="I760" s="5"/>
    </row>
    <row r="761" spans="9:9" x14ac:dyDescent="0.3">
      <c r="I761" s="5"/>
    </row>
    <row r="762" spans="9:9" x14ac:dyDescent="0.3">
      <c r="I762" s="5"/>
    </row>
    <row r="763" spans="9:9" x14ac:dyDescent="0.3">
      <c r="I763" s="5"/>
    </row>
    <row r="764" spans="9:9" x14ac:dyDescent="0.3">
      <c r="I764" s="5"/>
    </row>
    <row r="765" spans="9:9" x14ac:dyDescent="0.3">
      <c r="I765" s="5"/>
    </row>
    <row r="766" spans="9:9" x14ac:dyDescent="0.3">
      <c r="I766" s="5"/>
    </row>
    <row r="767" spans="9:9" x14ac:dyDescent="0.3">
      <c r="I767" s="5"/>
    </row>
    <row r="768" spans="9:9" x14ac:dyDescent="0.3">
      <c r="I768" s="5"/>
    </row>
    <row r="769" spans="9:9" x14ac:dyDescent="0.3">
      <c r="I769" s="5"/>
    </row>
    <row r="770" spans="9:9" x14ac:dyDescent="0.3">
      <c r="I770" s="5"/>
    </row>
    <row r="771" spans="9:9" x14ac:dyDescent="0.3">
      <c r="I771" s="5"/>
    </row>
    <row r="772" spans="9:9" x14ac:dyDescent="0.3">
      <c r="I772" s="5"/>
    </row>
    <row r="773" spans="9:9" x14ac:dyDescent="0.3">
      <c r="I773" s="5"/>
    </row>
    <row r="774" spans="9:9" x14ac:dyDescent="0.3">
      <c r="I774" s="5"/>
    </row>
    <row r="775" spans="9:9" x14ac:dyDescent="0.3">
      <c r="I775" s="5"/>
    </row>
    <row r="776" spans="9:9" x14ac:dyDescent="0.3">
      <c r="I776" s="5"/>
    </row>
    <row r="777" spans="9:9" x14ac:dyDescent="0.3">
      <c r="I777" s="5"/>
    </row>
    <row r="778" spans="9:9" x14ac:dyDescent="0.3">
      <c r="I778" s="5"/>
    </row>
    <row r="779" spans="9:9" x14ac:dyDescent="0.3">
      <c r="I779" s="5"/>
    </row>
    <row r="780" spans="9:9" x14ac:dyDescent="0.3">
      <c r="I780" s="5"/>
    </row>
    <row r="781" spans="9:9" x14ac:dyDescent="0.3">
      <c r="I781" s="5"/>
    </row>
    <row r="782" spans="9:9" x14ac:dyDescent="0.3">
      <c r="I782" s="5"/>
    </row>
    <row r="783" spans="9:9" x14ac:dyDescent="0.3">
      <c r="I783" s="5"/>
    </row>
    <row r="784" spans="9:9" x14ac:dyDescent="0.3">
      <c r="I784" s="5"/>
    </row>
    <row r="785" spans="9:9" x14ac:dyDescent="0.3">
      <c r="I785" s="5"/>
    </row>
    <row r="786" spans="9:9" x14ac:dyDescent="0.3">
      <c r="I786" s="5"/>
    </row>
    <row r="787" spans="9:9" x14ac:dyDescent="0.3">
      <c r="I787" s="5"/>
    </row>
    <row r="788" spans="9:9" x14ac:dyDescent="0.3">
      <c r="I788" s="5"/>
    </row>
    <row r="789" spans="9:9" x14ac:dyDescent="0.3">
      <c r="I789" s="5"/>
    </row>
    <row r="790" spans="9:9" x14ac:dyDescent="0.3">
      <c r="I790" s="5"/>
    </row>
    <row r="791" spans="9:9" x14ac:dyDescent="0.3">
      <c r="I791" s="5"/>
    </row>
    <row r="792" spans="9:9" x14ac:dyDescent="0.3">
      <c r="I792" s="5"/>
    </row>
    <row r="793" spans="9:9" x14ac:dyDescent="0.3">
      <c r="I793" s="5"/>
    </row>
    <row r="794" spans="9:9" x14ac:dyDescent="0.3">
      <c r="I794" s="5"/>
    </row>
    <row r="795" spans="9:9" x14ac:dyDescent="0.3">
      <c r="I795" s="5"/>
    </row>
    <row r="796" spans="9:9" x14ac:dyDescent="0.3">
      <c r="I796" s="5"/>
    </row>
    <row r="797" spans="9:9" x14ac:dyDescent="0.3">
      <c r="I797" s="5"/>
    </row>
    <row r="798" spans="9:9" x14ac:dyDescent="0.3">
      <c r="I798" s="5"/>
    </row>
    <row r="799" spans="9:9" x14ac:dyDescent="0.3">
      <c r="I799" s="5"/>
    </row>
    <row r="800" spans="9:9" x14ac:dyDescent="0.3">
      <c r="I800" s="5"/>
    </row>
    <row r="801" spans="9:9" x14ac:dyDescent="0.3">
      <c r="I801" s="5"/>
    </row>
    <row r="802" spans="9:9" x14ac:dyDescent="0.3">
      <c r="I802" s="5"/>
    </row>
    <row r="803" spans="9:9" x14ac:dyDescent="0.3">
      <c r="I803" s="5"/>
    </row>
    <row r="804" spans="9:9" x14ac:dyDescent="0.3">
      <c r="I804" s="5"/>
    </row>
    <row r="805" spans="9:9" x14ac:dyDescent="0.3">
      <c r="I805" s="5"/>
    </row>
    <row r="806" spans="9:9" x14ac:dyDescent="0.3">
      <c r="I806" s="5"/>
    </row>
    <row r="807" spans="9:9" x14ac:dyDescent="0.3">
      <c r="I807" s="5"/>
    </row>
    <row r="808" spans="9:9" x14ac:dyDescent="0.3">
      <c r="I808" s="5"/>
    </row>
    <row r="809" spans="9:9" x14ac:dyDescent="0.3">
      <c r="I809" s="5"/>
    </row>
    <row r="810" spans="9:9" x14ac:dyDescent="0.3">
      <c r="I810" s="5"/>
    </row>
    <row r="811" spans="9:9" x14ac:dyDescent="0.3">
      <c r="I811" s="5"/>
    </row>
    <row r="812" spans="9:9" x14ac:dyDescent="0.3">
      <c r="I812" s="5"/>
    </row>
    <row r="813" spans="9:9" x14ac:dyDescent="0.3">
      <c r="I813" s="5"/>
    </row>
    <row r="814" spans="9:9" x14ac:dyDescent="0.3">
      <c r="I814" s="5"/>
    </row>
    <row r="815" spans="9:9" x14ac:dyDescent="0.3">
      <c r="I815" s="5"/>
    </row>
    <row r="816" spans="9:9" x14ac:dyDescent="0.3">
      <c r="I816" s="5"/>
    </row>
    <row r="817" spans="9:9" x14ac:dyDescent="0.3">
      <c r="I817" s="5"/>
    </row>
    <row r="818" spans="9:9" x14ac:dyDescent="0.3">
      <c r="I818" s="5"/>
    </row>
    <row r="819" spans="9:9" x14ac:dyDescent="0.3">
      <c r="I819" s="5"/>
    </row>
    <row r="820" spans="9:9" x14ac:dyDescent="0.3">
      <c r="I820" s="5"/>
    </row>
    <row r="821" spans="9:9" x14ac:dyDescent="0.3">
      <c r="I821" s="5"/>
    </row>
    <row r="822" spans="9:9" x14ac:dyDescent="0.3">
      <c r="I822" s="5"/>
    </row>
    <row r="823" spans="9:9" x14ac:dyDescent="0.3">
      <c r="I823" s="5"/>
    </row>
    <row r="824" spans="9:9" x14ac:dyDescent="0.3">
      <c r="I824" s="5"/>
    </row>
    <row r="825" spans="9:9" x14ac:dyDescent="0.3">
      <c r="I825" s="5"/>
    </row>
    <row r="826" spans="9:9" x14ac:dyDescent="0.3">
      <c r="I826" s="5"/>
    </row>
    <row r="827" spans="9:9" x14ac:dyDescent="0.3">
      <c r="I827" s="5"/>
    </row>
    <row r="828" spans="9:9" x14ac:dyDescent="0.3">
      <c r="I828" s="5"/>
    </row>
    <row r="829" spans="9:9" x14ac:dyDescent="0.3">
      <c r="I829" s="5"/>
    </row>
    <row r="830" spans="9:9" x14ac:dyDescent="0.3">
      <c r="I830" s="5"/>
    </row>
    <row r="831" spans="9:9" x14ac:dyDescent="0.3">
      <c r="I831" s="5"/>
    </row>
    <row r="832" spans="9:9" x14ac:dyDescent="0.3">
      <c r="I832" s="5"/>
    </row>
    <row r="833" spans="9:9" x14ac:dyDescent="0.3">
      <c r="I833" s="5"/>
    </row>
    <row r="834" spans="9:9" x14ac:dyDescent="0.3">
      <c r="I834" s="5"/>
    </row>
    <row r="835" spans="9:9" x14ac:dyDescent="0.3">
      <c r="I835" s="5"/>
    </row>
    <row r="836" spans="9:9" x14ac:dyDescent="0.3">
      <c r="I836" s="5"/>
    </row>
    <row r="837" spans="9:9" x14ac:dyDescent="0.3">
      <c r="I837" s="5"/>
    </row>
    <row r="838" spans="9:9" x14ac:dyDescent="0.3">
      <c r="I838" s="5"/>
    </row>
    <row r="839" spans="9:9" x14ac:dyDescent="0.3">
      <c r="I839" s="5"/>
    </row>
    <row r="840" spans="9:9" x14ac:dyDescent="0.3">
      <c r="I840" s="5"/>
    </row>
    <row r="841" spans="9:9" x14ac:dyDescent="0.3">
      <c r="I841" s="5"/>
    </row>
    <row r="842" spans="9:9" x14ac:dyDescent="0.3">
      <c r="I842" s="5"/>
    </row>
    <row r="843" spans="9:9" x14ac:dyDescent="0.3">
      <c r="I843" s="5"/>
    </row>
    <row r="844" spans="9:9" x14ac:dyDescent="0.3">
      <c r="I844" s="5"/>
    </row>
    <row r="845" spans="9:9" x14ac:dyDescent="0.3">
      <c r="I845" s="5"/>
    </row>
    <row r="846" spans="9:9" x14ac:dyDescent="0.3">
      <c r="I846" s="5"/>
    </row>
    <row r="847" spans="9:9" x14ac:dyDescent="0.3">
      <c r="I847" s="5"/>
    </row>
    <row r="848" spans="9:9" x14ac:dyDescent="0.3">
      <c r="I848" s="5"/>
    </row>
    <row r="849" spans="9:9" x14ac:dyDescent="0.3">
      <c r="I849" s="5"/>
    </row>
    <row r="850" spans="9:9" x14ac:dyDescent="0.3">
      <c r="I850" s="5"/>
    </row>
    <row r="851" spans="9:9" x14ac:dyDescent="0.3">
      <c r="I851" s="5"/>
    </row>
    <row r="852" spans="9:9" x14ac:dyDescent="0.3">
      <c r="I852" s="5"/>
    </row>
    <row r="853" spans="9:9" x14ac:dyDescent="0.3">
      <c r="I853" s="5"/>
    </row>
    <row r="854" spans="9:9" x14ac:dyDescent="0.3">
      <c r="I854" s="5"/>
    </row>
    <row r="855" spans="9:9" x14ac:dyDescent="0.3">
      <c r="I855" s="5"/>
    </row>
    <row r="856" spans="9:9" x14ac:dyDescent="0.3">
      <c r="I856" s="5"/>
    </row>
    <row r="857" spans="9:9" x14ac:dyDescent="0.3">
      <c r="I857" s="5"/>
    </row>
    <row r="858" spans="9:9" x14ac:dyDescent="0.3">
      <c r="I858" s="5"/>
    </row>
    <row r="859" spans="9:9" x14ac:dyDescent="0.3">
      <c r="I859" s="5"/>
    </row>
    <row r="860" spans="9:9" x14ac:dyDescent="0.3">
      <c r="I860" s="5"/>
    </row>
    <row r="861" spans="9:9" x14ac:dyDescent="0.3">
      <c r="I861" s="5"/>
    </row>
    <row r="862" spans="9:9" x14ac:dyDescent="0.3">
      <c r="I862" s="5"/>
    </row>
    <row r="863" spans="9:9" x14ac:dyDescent="0.3">
      <c r="I863" s="5"/>
    </row>
    <row r="864" spans="9:9" x14ac:dyDescent="0.3">
      <c r="I864" s="5"/>
    </row>
    <row r="865" spans="9:9" x14ac:dyDescent="0.3">
      <c r="I865" s="5"/>
    </row>
    <row r="866" spans="9:9" x14ac:dyDescent="0.3">
      <c r="I866" s="5"/>
    </row>
    <row r="867" spans="9:9" x14ac:dyDescent="0.3">
      <c r="I867" s="5"/>
    </row>
    <row r="868" spans="9:9" x14ac:dyDescent="0.3">
      <c r="I868" s="5"/>
    </row>
    <row r="869" spans="9:9" x14ac:dyDescent="0.3">
      <c r="I869" s="5"/>
    </row>
    <row r="870" spans="9:9" x14ac:dyDescent="0.3">
      <c r="I870" s="5"/>
    </row>
    <row r="871" spans="9:9" x14ac:dyDescent="0.3">
      <c r="I871" s="5"/>
    </row>
    <row r="872" spans="9:9" x14ac:dyDescent="0.3">
      <c r="I872" s="5"/>
    </row>
    <row r="873" spans="9:9" x14ac:dyDescent="0.3">
      <c r="I873" s="5"/>
    </row>
    <row r="874" spans="9:9" x14ac:dyDescent="0.3">
      <c r="I874" s="5"/>
    </row>
    <row r="875" spans="9:9" x14ac:dyDescent="0.3">
      <c r="I875" s="5"/>
    </row>
    <row r="876" spans="9:9" x14ac:dyDescent="0.3">
      <c r="I876" s="5"/>
    </row>
    <row r="877" spans="9:9" x14ac:dyDescent="0.3">
      <c r="I877" s="5"/>
    </row>
    <row r="878" spans="9:9" x14ac:dyDescent="0.3">
      <c r="I878" s="5"/>
    </row>
    <row r="879" spans="9:9" x14ac:dyDescent="0.3">
      <c r="I879" s="5"/>
    </row>
    <row r="880" spans="9:9" x14ac:dyDescent="0.3">
      <c r="I880" s="5"/>
    </row>
    <row r="881" spans="9:9" x14ac:dyDescent="0.3">
      <c r="I881" s="5"/>
    </row>
    <row r="882" spans="9:9" x14ac:dyDescent="0.3">
      <c r="I882" s="5"/>
    </row>
    <row r="883" spans="9:9" x14ac:dyDescent="0.3">
      <c r="I883" s="5"/>
    </row>
    <row r="884" spans="9:9" x14ac:dyDescent="0.3">
      <c r="I884" s="5"/>
    </row>
    <row r="885" spans="9:9" x14ac:dyDescent="0.3">
      <c r="I885" s="5"/>
    </row>
    <row r="886" spans="9:9" x14ac:dyDescent="0.3">
      <c r="I886" s="5"/>
    </row>
    <row r="887" spans="9:9" x14ac:dyDescent="0.3">
      <c r="I887" s="5"/>
    </row>
    <row r="888" spans="9:9" x14ac:dyDescent="0.3">
      <c r="I888" s="5"/>
    </row>
    <row r="889" spans="9:9" x14ac:dyDescent="0.3">
      <c r="I889" s="5"/>
    </row>
    <row r="890" spans="9:9" x14ac:dyDescent="0.3">
      <c r="I890" s="5"/>
    </row>
    <row r="891" spans="9:9" x14ac:dyDescent="0.3">
      <c r="I891" s="5"/>
    </row>
    <row r="892" spans="9:9" x14ac:dyDescent="0.3">
      <c r="I892" s="5"/>
    </row>
    <row r="893" spans="9:9" x14ac:dyDescent="0.3">
      <c r="I893" s="5"/>
    </row>
    <row r="894" spans="9:9" x14ac:dyDescent="0.3">
      <c r="I894" s="5"/>
    </row>
    <row r="895" spans="9:9" x14ac:dyDescent="0.3">
      <c r="I895" s="5"/>
    </row>
    <row r="896" spans="9:9" x14ac:dyDescent="0.3">
      <c r="I896" s="5"/>
    </row>
    <row r="897" spans="9:9" x14ac:dyDescent="0.3">
      <c r="I897" s="5"/>
    </row>
    <row r="898" spans="9:9" x14ac:dyDescent="0.3">
      <c r="I898" s="5"/>
    </row>
    <row r="899" spans="9:9" x14ac:dyDescent="0.3">
      <c r="I899" s="5"/>
    </row>
    <row r="900" spans="9:9" x14ac:dyDescent="0.3">
      <c r="I900" s="5"/>
    </row>
    <row r="901" spans="9:9" x14ac:dyDescent="0.3">
      <c r="I901" s="5"/>
    </row>
    <row r="902" spans="9:9" x14ac:dyDescent="0.3">
      <c r="I902" s="5"/>
    </row>
    <row r="903" spans="9:9" x14ac:dyDescent="0.3">
      <c r="I903" s="5"/>
    </row>
    <row r="904" spans="9:9" x14ac:dyDescent="0.3">
      <c r="I904" s="5"/>
    </row>
    <row r="905" spans="9:9" x14ac:dyDescent="0.3">
      <c r="I905" s="5"/>
    </row>
    <row r="906" spans="9:9" x14ac:dyDescent="0.3">
      <c r="I906" s="5"/>
    </row>
    <row r="907" spans="9:9" x14ac:dyDescent="0.3">
      <c r="I907" s="5"/>
    </row>
    <row r="908" spans="9:9" x14ac:dyDescent="0.3">
      <c r="I908" s="5"/>
    </row>
    <row r="909" spans="9:9" x14ac:dyDescent="0.3">
      <c r="I909" s="5"/>
    </row>
    <row r="910" spans="9:9" x14ac:dyDescent="0.3">
      <c r="I910" s="5"/>
    </row>
    <row r="911" spans="9:9" x14ac:dyDescent="0.3">
      <c r="I911" s="5"/>
    </row>
    <row r="912" spans="9:9" x14ac:dyDescent="0.3">
      <c r="I912" s="5"/>
    </row>
    <row r="913" spans="9:9" x14ac:dyDescent="0.3">
      <c r="I913" s="5"/>
    </row>
    <row r="914" spans="9:9" x14ac:dyDescent="0.3">
      <c r="I914" s="5"/>
    </row>
    <row r="915" spans="9:9" x14ac:dyDescent="0.3">
      <c r="I915" s="5"/>
    </row>
    <row r="916" spans="9:9" x14ac:dyDescent="0.3">
      <c r="I916" s="5"/>
    </row>
    <row r="917" spans="9:9" x14ac:dyDescent="0.3">
      <c r="I917" s="5"/>
    </row>
    <row r="918" spans="9:9" x14ac:dyDescent="0.3">
      <c r="I918" s="5"/>
    </row>
    <row r="919" spans="9:9" x14ac:dyDescent="0.3">
      <c r="I919" s="5"/>
    </row>
    <row r="920" spans="9:9" x14ac:dyDescent="0.3">
      <c r="I920" s="5"/>
    </row>
    <row r="921" spans="9:9" x14ac:dyDescent="0.3">
      <c r="I921" s="5"/>
    </row>
    <row r="922" spans="9:9" x14ac:dyDescent="0.3">
      <c r="I922" s="5"/>
    </row>
    <row r="923" spans="9:9" x14ac:dyDescent="0.3">
      <c r="I923" s="5"/>
    </row>
    <row r="924" spans="9:9" x14ac:dyDescent="0.3">
      <c r="I924" s="5"/>
    </row>
    <row r="925" spans="9:9" x14ac:dyDescent="0.3">
      <c r="I925" s="5"/>
    </row>
    <row r="926" spans="9:9" x14ac:dyDescent="0.3">
      <c r="I926" s="5"/>
    </row>
    <row r="927" spans="9:9" x14ac:dyDescent="0.3">
      <c r="I927" s="5"/>
    </row>
    <row r="928" spans="9:9" x14ac:dyDescent="0.3">
      <c r="I928" s="5"/>
    </row>
    <row r="929" spans="9:9" x14ac:dyDescent="0.3">
      <c r="I929" s="5"/>
    </row>
    <row r="930" spans="9:9" x14ac:dyDescent="0.3">
      <c r="I930" s="5"/>
    </row>
    <row r="931" spans="9:9" x14ac:dyDescent="0.3">
      <c r="I931" s="5"/>
    </row>
    <row r="932" spans="9:9" x14ac:dyDescent="0.3">
      <c r="I932" s="5"/>
    </row>
    <row r="933" spans="9:9" x14ac:dyDescent="0.3">
      <c r="I933" s="5"/>
    </row>
    <row r="934" spans="9:9" x14ac:dyDescent="0.3">
      <c r="I934" s="5"/>
    </row>
    <row r="935" spans="9:9" x14ac:dyDescent="0.3">
      <c r="I935" s="5"/>
    </row>
    <row r="936" spans="9:9" x14ac:dyDescent="0.3">
      <c r="I936" s="5"/>
    </row>
    <row r="937" spans="9:9" x14ac:dyDescent="0.3">
      <c r="I937" s="5"/>
    </row>
    <row r="938" spans="9:9" x14ac:dyDescent="0.3">
      <c r="I938" s="5"/>
    </row>
    <row r="939" spans="9:9" x14ac:dyDescent="0.3">
      <c r="I939" s="5"/>
    </row>
    <row r="940" spans="9:9" x14ac:dyDescent="0.3">
      <c r="I940" s="5"/>
    </row>
    <row r="941" spans="9:9" x14ac:dyDescent="0.3">
      <c r="I941" s="5"/>
    </row>
    <row r="942" spans="9:9" x14ac:dyDescent="0.3">
      <c r="I942" s="5"/>
    </row>
    <row r="943" spans="9:9" x14ac:dyDescent="0.3">
      <c r="I943" s="5"/>
    </row>
    <row r="944" spans="9:9" x14ac:dyDescent="0.3">
      <c r="I944" s="5"/>
    </row>
    <row r="945" spans="9:9" x14ac:dyDescent="0.3">
      <c r="I945" s="5"/>
    </row>
    <row r="946" spans="9:9" x14ac:dyDescent="0.3">
      <c r="I946" s="5"/>
    </row>
    <row r="947" spans="9:9" x14ac:dyDescent="0.3">
      <c r="I947" s="5"/>
    </row>
    <row r="948" spans="9:9" x14ac:dyDescent="0.3">
      <c r="I948" s="5"/>
    </row>
    <row r="949" spans="9:9" x14ac:dyDescent="0.3">
      <c r="I949" s="5"/>
    </row>
    <row r="950" spans="9:9" x14ac:dyDescent="0.3">
      <c r="I950" s="5"/>
    </row>
    <row r="951" spans="9:9" x14ac:dyDescent="0.3">
      <c r="I951" s="5"/>
    </row>
    <row r="952" spans="9:9" x14ac:dyDescent="0.3">
      <c r="I952" s="5"/>
    </row>
    <row r="953" spans="9:9" x14ac:dyDescent="0.3">
      <c r="I953" s="5"/>
    </row>
    <row r="954" spans="9:9" x14ac:dyDescent="0.3">
      <c r="I954" s="5"/>
    </row>
    <row r="955" spans="9:9" x14ac:dyDescent="0.3">
      <c r="I955" s="5"/>
    </row>
    <row r="956" spans="9:9" x14ac:dyDescent="0.3">
      <c r="I956" s="5"/>
    </row>
    <row r="957" spans="9:9" x14ac:dyDescent="0.3">
      <c r="I957" s="5"/>
    </row>
    <row r="958" spans="9:9" x14ac:dyDescent="0.3">
      <c r="I958" s="5"/>
    </row>
    <row r="959" spans="9:9" x14ac:dyDescent="0.3">
      <c r="I959" s="5"/>
    </row>
    <row r="960" spans="9:9" x14ac:dyDescent="0.3">
      <c r="I960" s="5"/>
    </row>
    <row r="961" spans="9:9" x14ac:dyDescent="0.3">
      <c r="I961" s="5"/>
    </row>
    <row r="962" spans="9:9" x14ac:dyDescent="0.3">
      <c r="I962" s="5"/>
    </row>
    <row r="963" spans="9:9" x14ac:dyDescent="0.3">
      <c r="I963" s="5"/>
    </row>
    <row r="964" spans="9:9" x14ac:dyDescent="0.3">
      <c r="I964" s="5"/>
    </row>
    <row r="965" spans="9:9" x14ac:dyDescent="0.3">
      <c r="I965" s="5"/>
    </row>
    <row r="966" spans="9:9" x14ac:dyDescent="0.3">
      <c r="I966" s="5"/>
    </row>
    <row r="967" spans="9:9" x14ac:dyDescent="0.3">
      <c r="I967" s="5"/>
    </row>
    <row r="968" spans="9:9" x14ac:dyDescent="0.3">
      <c r="I968" s="5"/>
    </row>
    <row r="969" spans="9:9" x14ac:dyDescent="0.3">
      <c r="I969" s="5"/>
    </row>
    <row r="970" spans="9:9" x14ac:dyDescent="0.3">
      <c r="I970" s="5"/>
    </row>
    <row r="971" spans="9:9" x14ac:dyDescent="0.3">
      <c r="I971" s="5"/>
    </row>
    <row r="972" spans="9:9" x14ac:dyDescent="0.3">
      <c r="I972" s="5"/>
    </row>
    <row r="973" spans="9:9" x14ac:dyDescent="0.3">
      <c r="I973" s="5"/>
    </row>
    <row r="974" spans="9:9" x14ac:dyDescent="0.3">
      <c r="I974" s="5"/>
    </row>
    <row r="975" spans="9:9" x14ac:dyDescent="0.3">
      <c r="I975" s="5"/>
    </row>
    <row r="976" spans="9:9" x14ac:dyDescent="0.3">
      <c r="I976" s="5"/>
    </row>
    <row r="977" spans="9:9" x14ac:dyDescent="0.3">
      <c r="I977" s="5"/>
    </row>
    <row r="978" spans="9:9" x14ac:dyDescent="0.3">
      <c r="I978" s="5"/>
    </row>
    <row r="979" spans="9:9" x14ac:dyDescent="0.3">
      <c r="I979" s="5"/>
    </row>
    <row r="980" spans="9:9" x14ac:dyDescent="0.3">
      <c r="I980" s="5"/>
    </row>
    <row r="981" spans="9:9" x14ac:dyDescent="0.3">
      <c r="I981" s="5"/>
    </row>
    <row r="982" spans="9:9" x14ac:dyDescent="0.3">
      <c r="I982" s="5"/>
    </row>
    <row r="983" spans="9:9" x14ac:dyDescent="0.3">
      <c r="I983" s="5"/>
    </row>
    <row r="984" spans="9:9" x14ac:dyDescent="0.3">
      <c r="I984" s="5"/>
    </row>
    <row r="985" spans="9:9" x14ac:dyDescent="0.3">
      <c r="I985" s="5"/>
    </row>
    <row r="986" spans="9:9" x14ac:dyDescent="0.3">
      <c r="I986" s="5"/>
    </row>
    <row r="987" spans="9:9" x14ac:dyDescent="0.3">
      <c r="I987" s="5"/>
    </row>
    <row r="988" spans="9:9" x14ac:dyDescent="0.3">
      <c r="I988" s="5"/>
    </row>
    <row r="989" spans="9:9" x14ac:dyDescent="0.3">
      <c r="I989" s="5"/>
    </row>
    <row r="990" spans="9:9" x14ac:dyDescent="0.3">
      <c r="I990" s="5"/>
    </row>
    <row r="991" spans="9:9" x14ac:dyDescent="0.3">
      <c r="I991" s="5"/>
    </row>
    <row r="992" spans="9:9" x14ac:dyDescent="0.3">
      <c r="I992" s="5"/>
    </row>
    <row r="993" spans="9:9" x14ac:dyDescent="0.3">
      <c r="I993" s="5"/>
    </row>
    <row r="994" spans="9:9" x14ac:dyDescent="0.3">
      <c r="I994" s="5"/>
    </row>
    <row r="995" spans="9:9" x14ac:dyDescent="0.3">
      <c r="I995" s="5"/>
    </row>
    <row r="996" spans="9:9" x14ac:dyDescent="0.3">
      <c r="I996" s="5"/>
    </row>
    <row r="997" spans="9:9" x14ac:dyDescent="0.3">
      <c r="I997" s="5"/>
    </row>
    <row r="998" spans="9:9" x14ac:dyDescent="0.3">
      <c r="I998" s="5"/>
    </row>
    <row r="999" spans="9:9" x14ac:dyDescent="0.3">
      <c r="I999" s="5"/>
    </row>
    <row r="1000" spans="9:9" x14ac:dyDescent="0.3">
      <c r="I1000" s="5"/>
    </row>
    <row r="1001" spans="9:9" x14ac:dyDescent="0.3">
      <c r="I1001" s="5"/>
    </row>
    <row r="1002" spans="9:9" x14ac:dyDescent="0.3">
      <c r="I1002" s="5"/>
    </row>
    <row r="1003" spans="9:9" x14ac:dyDescent="0.3">
      <c r="I1003" s="5"/>
    </row>
    <row r="1004" spans="9:9" x14ac:dyDescent="0.3">
      <c r="I1004" s="5"/>
    </row>
    <row r="1005" spans="9:9" x14ac:dyDescent="0.3">
      <c r="I1005" s="5"/>
    </row>
    <row r="1006" spans="9:9" x14ac:dyDescent="0.3">
      <c r="I1006" s="5"/>
    </row>
    <row r="1007" spans="9:9" x14ac:dyDescent="0.3">
      <c r="I1007" s="5"/>
    </row>
    <row r="1008" spans="9:9" x14ac:dyDescent="0.3">
      <c r="I1008" s="5"/>
    </row>
    <row r="1009" spans="9:9" x14ac:dyDescent="0.3">
      <c r="I1009" s="5"/>
    </row>
    <row r="1010" spans="9:9" x14ac:dyDescent="0.3">
      <c r="I1010" s="5"/>
    </row>
    <row r="1011" spans="9:9" x14ac:dyDescent="0.3">
      <c r="I1011" s="5"/>
    </row>
    <row r="1012" spans="9:9" x14ac:dyDescent="0.3">
      <c r="I1012" s="5"/>
    </row>
    <row r="1013" spans="9:9" x14ac:dyDescent="0.3">
      <c r="I1013" s="5"/>
    </row>
    <row r="1014" spans="9:9" x14ac:dyDescent="0.3">
      <c r="I1014" s="5"/>
    </row>
    <row r="1015" spans="9:9" x14ac:dyDescent="0.3">
      <c r="I1015" s="5"/>
    </row>
    <row r="1016" spans="9:9" x14ac:dyDescent="0.3">
      <c r="I1016" s="5"/>
    </row>
    <row r="1017" spans="9:9" x14ac:dyDescent="0.3">
      <c r="I1017" s="5"/>
    </row>
    <row r="1018" spans="9:9" x14ac:dyDescent="0.3">
      <c r="I1018" s="5"/>
    </row>
    <row r="1019" spans="9:9" x14ac:dyDescent="0.3">
      <c r="I1019" s="5"/>
    </row>
    <row r="1020" spans="9:9" x14ac:dyDescent="0.3">
      <c r="I1020" s="5"/>
    </row>
    <row r="1021" spans="9:9" x14ac:dyDescent="0.3">
      <c r="I1021" s="5"/>
    </row>
    <row r="1022" spans="9:9" x14ac:dyDescent="0.3">
      <c r="I1022" s="5"/>
    </row>
    <row r="1023" spans="9:9" x14ac:dyDescent="0.3">
      <c r="I1023" s="5"/>
    </row>
    <row r="1024" spans="9:9" x14ac:dyDescent="0.3">
      <c r="I1024" s="5"/>
    </row>
    <row r="1025" spans="9:9" x14ac:dyDescent="0.3">
      <c r="I1025" s="5"/>
    </row>
    <row r="1026" spans="9:9" x14ac:dyDescent="0.3">
      <c r="I1026" s="5"/>
    </row>
    <row r="1027" spans="9:9" x14ac:dyDescent="0.3">
      <c r="I1027" s="5"/>
    </row>
    <row r="1028" spans="9:9" x14ac:dyDescent="0.3">
      <c r="I1028" s="5"/>
    </row>
    <row r="1029" spans="9:9" x14ac:dyDescent="0.3">
      <c r="I1029" s="5"/>
    </row>
    <row r="1030" spans="9:9" x14ac:dyDescent="0.3">
      <c r="I1030" s="5"/>
    </row>
    <row r="1031" spans="9:9" x14ac:dyDescent="0.3">
      <c r="I1031" s="5"/>
    </row>
    <row r="1032" spans="9:9" x14ac:dyDescent="0.3">
      <c r="I1032" s="5"/>
    </row>
    <row r="1033" spans="9:9" x14ac:dyDescent="0.3">
      <c r="I1033" s="5"/>
    </row>
    <row r="1034" spans="9:9" x14ac:dyDescent="0.3">
      <c r="I1034" s="5"/>
    </row>
    <row r="1035" spans="9:9" x14ac:dyDescent="0.3">
      <c r="I1035" s="5"/>
    </row>
    <row r="1036" spans="9:9" x14ac:dyDescent="0.3">
      <c r="I1036" s="5"/>
    </row>
    <row r="1037" spans="9:9" x14ac:dyDescent="0.3">
      <c r="I1037" s="5"/>
    </row>
    <row r="1038" spans="9:9" x14ac:dyDescent="0.3">
      <c r="I1038" s="5"/>
    </row>
    <row r="1039" spans="9:9" x14ac:dyDescent="0.3">
      <c r="I1039" s="5"/>
    </row>
    <row r="1040" spans="9:9" x14ac:dyDescent="0.3">
      <c r="I1040" s="5"/>
    </row>
    <row r="1041" spans="9:9" x14ac:dyDescent="0.3">
      <c r="I1041" s="5"/>
    </row>
    <row r="1042" spans="9:9" x14ac:dyDescent="0.3">
      <c r="I1042" s="5"/>
    </row>
    <row r="1043" spans="9:9" x14ac:dyDescent="0.3">
      <c r="I1043" s="5"/>
    </row>
    <row r="1044" spans="9:9" x14ac:dyDescent="0.3">
      <c r="I1044" s="5"/>
    </row>
    <row r="1045" spans="9:9" x14ac:dyDescent="0.3">
      <c r="I1045" s="5"/>
    </row>
    <row r="1046" spans="9:9" x14ac:dyDescent="0.3">
      <c r="I1046" s="5"/>
    </row>
    <row r="1047" spans="9:9" x14ac:dyDescent="0.3">
      <c r="I1047" s="5"/>
    </row>
    <row r="1048" spans="9:9" x14ac:dyDescent="0.3">
      <c r="I1048" s="5"/>
    </row>
    <row r="1049" spans="9:9" x14ac:dyDescent="0.3">
      <c r="I1049" s="5"/>
    </row>
    <row r="1050" spans="9:9" x14ac:dyDescent="0.3">
      <c r="I1050" s="5"/>
    </row>
    <row r="1051" spans="9:9" x14ac:dyDescent="0.3">
      <c r="I1051" s="5"/>
    </row>
    <row r="1052" spans="9:9" x14ac:dyDescent="0.3">
      <c r="I1052" s="5"/>
    </row>
    <row r="1053" spans="9:9" x14ac:dyDescent="0.3">
      <c r="I1053" s="5"/>
    </row>
    <row r="1054" spans="9:9" x14ac:dyDescent="0.3">
      <c r="I1054" s="5"/>
    </row>
    <row r="1055" spans="9:9" x14ac:dyDescent="0.3">
      <c r="I1055" s="5"/>
    </row>
    <row r="1056" spans="9:9" x14ac:dyDescent="0.3">
      <c r="I1056" s="5"/>
    </row>
    <row r="1057" spans="9:9" x14ac:dyDescent="0.3">
      <c r="I1057" s="5"/>
    </row>
    <row r="1058" spans="9:9" x14ac:dyDescent="0.3">
      <c r="I1058" s="5"/>
    </row>
    <row r="1059" spans="9:9" x14ac:dyDescent="0.3">
      <c r="I1059" s="5"/>
    </row>
    <row r="1060" spans="9:9" x14ac:dyDescent="0.3">
      <c r="I1060" s="5"/>
    </row>
    <row r="1061" spans="9:9" x14ac:dyDescent="0.3">
      <c r="I1061" s="5"/>
    </row>
    <row r="1062" spans="9:9" x14ac:dyDescent="0.3">
      <c r="I1062" s="5"/>
    </row>
    <row r="1063" spans="9:9" x14ac:dyDescent="0.3">
      <c r="I1063" s="5"/>
    </row>
    <row r="1064" spans="9:9" x14ac:dyDescent="0.3">
      <c r="I1064" s="5"/>
    </row>
    <row r="1065" spans="9:9" x14ac:dyDescent="0.3">
      <c r="I1065" s="5"/>
    </row>
    <row r="1066" spans="9:9" x14ac:dyDescent="0.3">
      <c r="I1066" s="5"/>
    </row>
    <row r="1067" spans="9:9" x14ac:dyDescent="0.3">
      <c r="I1067" s="5"/>
    </row>
    <row r="1068" spans="9:9" x14ac:dyDescent="0.3">
      <c r="I1068" s="5"/>
    </row>
    <row r="1069" spans="9:9" x14ac:dyDescent="0.3">
      <c r="I1069" s="5"/>
    </row>
    <row r="1070" spans="9:9" x14ac:dyDescent="0.3">
      <c r="I1070" s="5"/>
    </row>
    <row r="1071" spans="9:9" x14ac:dyDescent="0.3">
      <c r="I1071" s="5"/>
    </row>
    <row r="1072" spans="9:9" x14ac:dyDescent="0.3">
      <c r="I1072" s="5"/>
    </row>
    <row r="1073" spans="9:9" x14ac:dyDescent="0.3">
      <c r="I1073" s="5"/>
    </row>
    <row r="1074" spans="9:9" x14ac:dyDescent="0.3">
      <c r="I1074" s="5"/>
    </row>
    <row r="1075" spans="9:9" x14ac:dyDescent="0.3">
      <c r="I1075" s="5"/>
    </row>
    <row r="1076" spans="9:9" x14ac:dyDescent="0.3">
      <c r="I1076" s="5"/>
    </row>
    <row r="1077" spans="9:9" x14ac:dyDescent="0.3">
      <c r="I1077" s="5"/>
    </row>
    <row r="1078" spans="9:9" x14ac:dyDescent="0.3">
      <c r="I1078" s="5"/>
    </row>
    <row r="1079" spans="9:9" x14ac:dyDescent="0.3">
      <c r="I1079" s="5"/>
    </row>
    <row r="1080" spans="9:9" x14ac:dyDescent="0.3">
      <c r="I1080" s="5"/>
    </row>
    <row r="1081" spans="9:9" x14ac:dyDescent="0.3">
      <c r="I1081" s="5"/>
    </row>
    <row r="1082" spans="9:9" x14ac:dyDescent="0.3">
      <c r="I1082" s="5"/>
    </row>
    <row r="1083" spans="9:9" x14ac:dyDescent="0.3">
      <c r="I1083" s="5"/>
    </row>
    <row r="1084" spans="9:9" x14ac:dyDescent="0.3">
      <c r="I1084" s="5"/>
    </row>
    <row r="1085" spans="9:9" x14ac:dyDescent="0.3">
      <c r="I1085" s="5"/>
    </row>
    <row r="1086" spans="9:9" x14ac:dyDescent="0.3">
      <c r="I1086" s="5"/>
    </row>
    <row r="1087" spans="9:9" x14ac:dyDescent="0.3">
      <c r="I1087" s="5"/>
    </row>
    <row r="1088" spans="9:9" x14ac:dyDescent="0.3">
      <c r="I1088" s="5"/>
    </row>
    <row r="1089" spans="9:9" x14ac:dyDescent="0.3">
      <c r="I1089" s="5"/>
    </row>
    <row r="1090" spans="9:9" x14ac:dyDescent="0.3">
      <c r="I1090" s="5"/>
    </row>
    <row r="1091" spans="9:9" x14ac:dyDescent="0.3">
      <c r="I1091" s="5"/>
    </row>
    <row r="1092" spans="9:9" x14ac:dyDescent="0.3">
      <c r="I1092" s="5"/>
    </row>
    <row r="1093" spans="9:9" x14ac:dyDescent="0.3">
      <c r="I1093" s="5"/>
    </row>
    <row r="1094" spans="9:9" x14ac:dyDescent="0.3">
      <c r="I1094" s="5"/>
    </row>
    <row r="1095" spans="9:9" x14ac:dyDescent="0.3">
      <c r="I1095" s="5"/>
    </row>
    <row r="1096" spans="9:9" x14ac:dyDescent="0.3">
      <c r="I1096" s="5"/>
    </row>
    <row r="1097" spans="9:9" x14ac:dyDescent="0.3">
      <c r="I1097" s="5"/>
    </row>
    <row r="1098" spans="9:9" x14ac:dyDescent="0.3">
      <c r="I1098" s="5"/>
    </row>
    <row r="1099" spans="9:9" x14ac:dyDescent="0.3">
      <c r="I1099" s="5"/>
    </row>
    <row r="1100" spans="9:9" x14ac:dyDescent="0.3">
      <c r="I1100" s="5"/>
    </row>
    <row r="1101" spans="9:9" x14ac:dyDescent="0.3">
      <c r="I1101" s="5"/>
    </row>
    <row r="1102" spans="9:9" x14ac:dyDescent="0.3">
      <c r="I1102" s="5"/>
    </row>
    <row r="1103" spans="9:9" x14ac:dyDescent="0.3">
      <c r="I1103" s="5"/>
    </row>
    <row r="1104" spans="9:9" x14ac:dyDescent="0.3">
      <c r="I1104" s="5"/>
    </row>
    <row r="1105" spans="9:9" x14ac:dyDescent="0.3">
      <c r="I1105" s="5"/>
    </row>
    <row r="1106" spans="9:9" x14ac:dyDescent="0.3">
      <c r="I1106" s="5"/>
    </row>
    <row r="1107" spans="9:9" x14ac:dyDescent="0.3">
      <c r="I1107" s="5"/>
    </row>
    <row r="1108" spans="9:9" x14ac:dyDescent="0.3">
      <c r="I1108" s="5"/>
    </row>
    <row r="1109" spans="9:9" x14ac:dyDescent="0.3">
      <c r="I1109" s="5"/>
    </row>
    <row r="1110" spans="9:9" x14ac:dyDescent="0.3">
      <c r="I1110" s="5"/>
    </row>
    <row r="1111" spans="9:9" x14ac:dyDescent="0.3">
      <c r="I1111" s="5"/>
    </row>
    <row r="1112" spans="9:9" x14ac:dyDescent="0.3">
      <c r="I1112" s="5"/>
    </row>
    <row r="1113" spans="9:9" x14ac:dyDescent="0.3">
      <c r="I1113" s="5"/>
    </row>
    <row r="1114" spans="9:9" x14ac:dyDescent="0.3">
      <c r="I1114" s="5"/>
    </row>
    <row r="1115" spans="9:9" x14ac:dyDescent="0.3">
      <c r="I1115" s="5"/>
    </row>
    <row r="1116" spans="9:9" x14ac:dyDescent="0.3">
      <c r="I1116" s="5"/>
    </row>
    <row r="1117" spans="9:9" x14ac:dyDescent="0.3">
      <c r="I1117" s="5"/>
    </row>
    <row r="1118" spans="9:9" x14ac:dyDescent="0.3">
      <c r="I1118" s="5"/>
    </row>
    <row r="1119" spans="9:9" x14ac:dyDescent="0.3">
      <c r="I1119" s="5"/>
    </row>
    <row r="1120" spans="9:9" x14ac:dyDescent="0.3">
      <c r="I1120" s="5"/>
    </row>
    <row r="1121" spans="9:9" x14ac:dyDescent="0.3">
      <c r="I1121" s="5"/>
    </row>
    <row r="1122" spans="9:9" x14ac:dyDescent="0.3">
      <c r="I1122" s="5"/>
    </row>
    <row r="1123" spans="9:9" x14ac:dyDescent="0.3">
      <c r="I1123" s="5"/>
    </row>
    <row r="1124" spans="9:9" x14ac:dyDescent="0.3">
      <c r="I1124" s="5"/>
    </row>
    <row r="1125" spans="9:9" x14ac:dyDescent="0.3">
      <c r="I1125" s="5"/>
    </row>
    <row r="1126" spans="9:9" x14ac:dyDescent="0.3">
      <c r="I1126" s="5"/>
    </row>
    <row r="1127" spans="9:9" x14ac:dyDescent="0.3">
      <c r="I1127" s="5"/>
    </row>
    <row r="1128" spans="9:9" x14ac:dyDescent="0.3">
      <c r="I1128" s="5"/>
    </row>
    <row r="1129" spans="9:9" x14ac:dyDescent="0.3">
      <c r="I1129" s="5"/>
    </row>
    <row r="1130" spans="9:9" x14ac:dyDescent="0.3">
      <c r="I1130" s="5"/>
    </row>
  </sheetData>
  <mergeCells count="2">
    <mergeCell ref="A3:I3"/>
    <mergeCell ref="A1:I1"/>
  </mergeCells>
  <dataValidations count="1">
    <dataValidation allowBlank="1" showInputMessage="1" showErrorMessage="1" prompt="TESTO TUTTO MAIUSCOLO " sqref="I114:I124" xr:uid="{4CF0ADCB-162C-44C3-83F7-EC2CC91BEAC8}"/>
  </dataValidations>
  <pageMargins left="0.7" right="0.7" top="0.75" bottom="0.75" header="0.3" footer="0.3"/>
  <pageSetup paperSize="9" scale="78" orientation="landscape" verticalDpi="0" r:id="rId1"/>
  <ignoredErrors>
    <ignoredError sqref="H39:H40 H42:H43 H47 H45 H49:H56 H58:H59 H62:H63 H66 H70 H73:H74 H76 H71:H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Gafaar Offertasociale</dc:creator>
  <cp:lastModifiedBy>Ilaria Paleari</cp:lastModifiedBy>
  <dcterms:created xsi:type="dcterms:W3CDTF">2024-05-15T08:55:15Z</dcterms:created>
  <dcterms:modified xsi:type="dcterms:W3CDTF">2026-06-04T08:56:53Z</dcterms:modified>
</cp:coreProperties>
</file>